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13_ncr:1_{1F5CC37A-0F3E-42EF-A42C-0F5070DA42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usgabenrechner" sheetId="3" r:id="rId1"/>
    <sheet name="Übersicht Jahre xxxx - yyy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3" l="1"/>
  <c r="B35" i="3"/>
  <c r="B36" i="3"/>
  <c r="B37" i="3"/>
  <c r="B38" i="3"/>
  <c r="B39" i="3"/>
  <c r="B40" i="3"/>
  <c r="B41" i="3"/>
  <c r="B33" i="3"/>
  <c r="D30" i="3" l="1"/>
  <c r="C34" i="3" s="1"/>
  <c r="E30" i="3"/>
  <c r="C35" i="3" s="1"/>
  <c r="F30" i="3"/>
  <c r="C36" i="3" s="1"/>
  <c r="G30" i="3"/>
  <c r="C37" i="3" s="1"/>
  <c r="H30" i="3"/>
  <c r="C38" i="3" s="1"/>
  <c r="I30" i="3"/>
  <c r="C39" i="3" s="1"/>
  <c r="J30" i="3"/>
  <c r="C40" i="3" s="1"/>
  <c r="K30" i="3"/>
  <c r="C41" i="3" s="1"/>
  <c r="C30" i="3"/>
  <c r="C33" i="3" s="1"/>
  <c r="K3" i="3"/>
  <c r="J3" i="3"/>
  <c r="I3" i="3"/>
  <c r="H3" i="3"/>
  <c r="G3" i="3"/>
  <c r="F3" i="3"/>
  <c r="E3" i="3"/>
  <c r="D3" i="3"/>
  <c r="C3" i="3"/>
  <c r="G235" i="4"/>
  <c r="G256" i="4"/>
  <c r="D255" i="4"/>
  <c r="E255" i="4"/>
  <c r="F255" i="4"/>
  <c r="G255" i="4"/>
  <c r="D234" i="4"/>
  <c r="E234" i="4"/>
  <c r="F234" i="4"/>
  <c r="G234" i="4"/>
  <c r="D192" i="4"/>
  <c r="E192" i="4"/>
  <c r="F192" i="4"/>
  <c r="G192" i="4"/>
  <c r="D213" i="4"/>
  <c r="E213" i="4"/>
  <c r="F213" i="4"/>
  <c r="G213" i="4"/>
  <c r="D171" i="4"/>
  <c r="E171" i="4"/>
  <c r="F171" i="4"/>
  <c r="G171" i="4"/>
  <c r="D150" i="4"/>
  <c r="E150" i="4"/>
  <c r="F150" i="4"/>
  <c r="G150" i="4"/>
  <c r="B247" i="4"/>
  <c r="B248" i="4"/>
  <c r="B249" i="4"/>
  <c r="B250" i="4"/>
  <c r="B251" i="4"/>
  <c r="B252" i="4"/>
  <c r="B253" i="4"/>
  <c r="B254" i="4"/>
  <c r="B246" i="4"/>
  <c r="B226" i="4"/>
  <c r="B227" i="4"/>
  <c r="B228" i="4"/>
  <c r="B229" i="4"/>
  <c r="B230" i="4"/>
  <c r="B231" i="4"/>
  <c r="B232" i="4"/>
  <c r="B233" i="4"/>
  <c r="B225" i="4"/>
  <c r="B205" i="4"/>
  <c r="B206" i="4"/>
  <c r="B207" i="4"/>
  <c r="B208" i="4"/>
  <c r="B209" i="4"/>
  <c r="B210" i="4"/>
  <c r="B211" i="4"/>
  <c r="B212" i="4"/>
  <c r="B204" i="4"/>
  <c r="B184" i="4"/>
  <c r="B185" i="4"/>
  <c r="B186" i="4"/>
  <c r="B187" i="4"/>
  <c r="B188" i="4"/>
  <c r="B189" i="4"/>
  <c r="B190" i="4"/>
  <c r="B191" i="4"/>
  <c r="B183" i="4"/>
  <c r="B163" i="4"/>
  <c r="B164" i="4"/>
  <c r="B165" i="4"/>
  <c r="B166" i="4"/>
  <c r="B167" i="4"/>
  <c r="B168" i="4"/>
  <c r="B169" i="4"/>
  <c r="B170" i="4"/>
  <c r="B162" i="4"/>
  <c r="B142" i="4"/>
  <c r="B143" i="4"/>
  <c r="B144" i="4"/>
  <c r="B145" i="4"/>
  <c r="B146" i="4"/>
  <c r="B147" i="4"/>
  <c r="B148" i="4"/>
  <c r="B149" i="4"/>
  <c r="B141" i="4"/>
  <c r="B121" i="4"/>
  <c r="B122" i="4"/>
  <c r="B123" i="4"/>
  <c r="B124" i="4"/>
  <c r="B125" i="4"/>
  <c r="B126" i="4"/>
  <c r="B127" i="4"/>
  <c r="B128" i="4"/>
  <c r="B120" i="4"/>
  <c r="B107" i="4"/>
  <c r="B100" i="4"/>
  <c r="B101" i="4"/>
  <c r="B102" i="4"/>
  <c r="B103" i="4"/>
  <c r="B104" i="4"/>
  <c r="B105" i="4"/>
  <c r="B106" i="4"/>
  <c r="B99" i="4"/>
  <c r="B79" i="4"/>
  <c r="B80" i="4"/>
  <c r="B81" i="4"/>
  <c r="B82" i="4"/>
  <c r="B83" i="4"/>
  <c r="B84" i="4"/>
  <c r="B85" i="4"/>
  <c r="B86" i="4"/>
  <c r="B78" i="4"/>
  <c r="D129" i="4"/>
  <c r="E129" i="4"/>
  <c r="F129" i="4"/>
  <c r="G129" i="4"/>
  <c r="D108" i="4"/>
  <c r="E108" i="4"/>
  <c r="F108" i="4"/>
  <c r="G108" i="4"/>
  <c r="D87" i="4"/>
  <c r="E87" i="4"/>
  <c r="F87" i="4"/>
  <c r="G87" i="4"/>
  <c r="D66" i="4"/>
  <c r="E66" i="4"/>
  <c r="F66" i="4"/>
  <c r="G66" i="4"/>
  <c r="B58" i="4"/>
  <c r="B59" i="4"/>
  <c r="B60" i="4"/>
  <c r="B61" i="4"/>
  <c r="B62" i="4"/>
  <c r="B63" i="4"/>
  <c r="B64" i="4"/>
  <c r="B65" i="4"/>
  <c r="B57" i="4"/>
  <c r="D45" i="4"/>
  <c r="E45" i="4"/>
  <c r="F45" i="4"/>
  <c r="G45" i="4"/>
  <c r="B37" i="4"/>
  <c r="B38" i="4"/>
  <c r="B39" i="4"/>
  <c r="B40" i="4"/>
  <c r="B41" i="4"/>
  <c r="B42" i="4"/>
  <c r="B43" i="4"/>
  <c r="B44" i="4"/>
  <c r="B36" i="4"/>
  <c r="F24" i="4"/>
  <c r="G24" i="4"/>
  <c r="C24" i="4"/>
  <c r="B16" i="4"/>
  <c r="B17" i="4"/>
  <c r="B18" i="4"/>
  <c r="B19" i="4"/>
  <c r="B20" i="4"/>
  <c r="B21" i="4"/>
  <c r="B22" i="4"/>
  <c r="B23" i="4"/>
  <c r="B15" i="4"/>
  <c r="F269" i="4" l="1"/>
  <c r="G269" i="4"/>
  <c r="F270" i="4"/>
  <c r="G270" i="4"/>
  <c r="F271" i="4"/>
  <c r="G271" i="4"/>
  <c r="F272" i="4"/>
  <c r="G272" i="4"/>
  <c r="F273" i="4"/>
  <c r="G273" i="4"/>
  <c r="F274" i="4"/>
  <c r="G274" i="4"/>
  <c r="F275" i="4"/>
  <c r="G275" i="4"/>
  <c r="F276" i="4"/>
  <c r="G276" i="4"/>
  <c r="F277" i="4"/>
  <c r="G277" i="4"/>
  <c r="E271" i="4"/>
  <c r="E272" i="4"/>
  <c r="C269" i="4" l="1"/>
  <c r="C270" i="4"/>
  <c r="C271" i="4"/>
  <c r="C272" i="4"/>
  <c r="C273" i="4"/>
  <c r="C274" i="4"/>
  <c r="C275" i="4"/>
  <c r="C276" i="4"/>
  <c r="C277" i="4"/>
  <c r="E269" i="4"/>
  <c r="E273" i="4"/>
  <c r="E274" i="4"/>
  <c r="E275" i="4"/>
  <c r="E276" i="4"/>
  <c r="E277" i="4"/>
  <c r="D277" i="4"/>
  <c r="D275" i="4"/>
  <c r="D274" i="4"/>
  <c r="D273" i="4"/>
  <c r="D272" i="4"/>
  <c r="D271" i="4"/>
  <c r="D270" i="4"/>
  <c r="E270" i="4" l="1"/>
  <c r="E24" i="4" l="1"/>
  <c r="C255" i="4" l="1"/>
  <c r="C234" i="4"/>
  <c r="C213" i="4"/>
  <c r="C192" i="4"/>
  <c r="C171" i="4"/>
  <c r="C150" i="4"/>
  <c r="C129" i="4"/>
  <c r="C108" i="4"/>
  <c r="C87" i="4"/>
  <c r="C66" i="4"/>
  <c r="C45" i="4"/>
  <c r="D24" i="4"/>
  <c r="D276" i="4" l="1"/>
  <c r="D268" i="4"/>
  <c r="E268" i="4"/>
  <c r="E278" i="4" s="1"/>
  <c r="C109" i="4" l="1"/>
  <c r="C88" i="4" l="1"/>
  <c r="C67" i="4" l="1"/>
  <c r="C46" i="4" l="1"/>
  <c r="C25" i="4" l="1"/>
  <c r="C90" i="4" l="1"/>
  <c r="C69" i="4"/>
  <c r="C48" i="4"/>
  <c r="C27" i="4"/>
  <c r="C6" i="4"/>
  <c r="D25" i="4" l="1"/>
  <c r="D6" i="4" s="1"/>
  <c r="D269" i="4"/>
  <c r="G268" i="4"/>
  <c r="F268" i="4"/>
  <c r="C268" i="4"/>
  <c r="F256" i="4"/>
  <c r="F237" i="4" s="1"/>
  <c r="E256" i="4"/>
  <c r="E237" i="4" s="1"/>
  <c r="D256" i="4"/>
  <c r="D237" i="4" s="1"/>
  <c r="C256" i="4"/>
  <c r="C237" i="4" s="1"/>
  <c r="G237" i="4"/>
  <c r="F235" i="4"/>
  <c r="F216" i="4" s="1"/>
  <c r="E235" i="4"/>
  <c r="D235" i="4"/>
  <c r="C235" i="4"/>
  <c r="G216" i="4"/>
  <c r="G214" i="4"/>
  <c r="G195" i="4" s="1"/>
  <c r="F214" i="4"/>
  <c r="F195" i="4" s="1"/>
  <c r="E214" i="4"/>
  <c r="E195" i="4" s="1"/>
  <c r="D214" i="4"/>
  <c r="D195" i="4" s="1"/>
  <c r="C214" i="4"/>
  <c r="C195" i="4" s="1"/>
  <c r="G193" i="4"/>
  <c r="G174" i="4" s="1"/>
  <c r="F193" i="4"/>
  <c r="F174" i="4" s="1"/>
  <c r="E193" i="4"/>
  <c r="E174" i="4" s="1"/>
  <c r="D193" i="4"/>
  <c r="D174" i="4" s="1"/>
  <c r="C193" i="4"/>
  <c r="C174" i="4" s="1"/>
  <c r="G172" i="4"/>
  <c r="G153" i="4" s="1"/>
  <c r="F172" i="4"/>
  <c r="F153" i="4" s="1"/>
  <c r="E172" i="4"/>
  <c r="E153" i="4" s="1"/>
  <c r="D172" i="4"/>
  <c r="D153" i="4" s="1"/>
  <c r="C172" i="4"/>
  <c r="C153" i="4" s="1"/>
  <c r="G151" i="4"/>
  <c r="G132" i="4" s="1"/>
  <c r="F151" i="4"/>
  <c r="F132" i="4" s="1"/>
  <c r="E151" i="4"/>
  <c r="E132" i="4" s="1"/>
  <c r="D151" i="4"/>
  <c r="D132" i="4" s="1"/>
  <c r="C151" i="4"/>
  <c r="C132" i="4" s="1"/>
  <c r="G130" i="4"/>
  <c r="G111" i="4" s="1"/>
  <c r="F130" i="4"/>
  <c r="F111" i="4" s="1"/>
  <c r="E130" i="4"/>
  <c r="E111" i="4" s="1"/>
  <c r="D130" i="4"/>
  <c r="D111" i="4" s="1"/>
  <c r="C130" i="4"/>
  <c r="C111" i="4" s="1"/>
  <c r="G109" i="4"/>
  <c r="G90" i="4" s="1"/>
  <c r="F109" i="4"/>
  <c r="F90" i="4" s="1"/>
  <c r="E109" i="4"/>
  <c r="E90" i="4" s="1"/>
  <c r="D109" i="4"/>
  <c r="D90" i="4" s="1"/>
  <c r="G88" i="4"/>
  <c r="G69" i="4" s="1"/>
  <c r="F88" i="4"/>
  <c r="F69" i="4" s="1"/>
  <c r="E88" i="4"/>
  <c r="E69" i="4" s="1"/>
  <c r="D88" i="4"/>
  <c r="D69" i="4" s="1"/>
  <c r="G67" i="4"/>
  <c r="G48" i="4" s="1"/>
  <c r="F67" i="4"/>
  <c r="F48" i="4" s="1"/>
  <c r="E67" i="4"/>
  <c r="E48" i="4" s="1"/>
  <c r="D67" i="4"/>
  <c r="D48" i="4" s="1"/>
  <c r="G46" i="4"/>
  <c r="G27" i="4" s="1"/>
  <c r="F46" i="4"/>
  <c r="F27" i="4" s="1"/>
  <c r="E46" i="4"/>
  <c r="E27" i="4" s="1"/>
  <c r="D46" i="4"/>
  <c r="D27" i="4" s="1"/>
  <c r="G25" i="4"/>
  <c r="G6" i="4" s="1"/>
  <c r="F25" i="4"/>
  <c r="F6" i="4" s="1"/>
  <c r="E25" i="4"/>
  <c r="C285" i="4" l="1"/>
  <c r="E260" i="4"/>
  <c r="E282" i="4" s="1"/>
  <c r="E6" i="4"/>
  <c r="C216" i="4"/>
  <c r="D216" i="4"/>
  <c r="E216" i="4"/>
  <c r="D278" i="4"/>
  <c r="D260" i="4" s="1"/>
  <c r="D282" i="4" s="1"/>
  <c r="C278" i="4"/>
  <c r="G278" i="4"/>
  <c r="G260" i="4" s="1"/>
  <c r="G282" i="4" s="1"/>
  <c r="F278" i="4"/>
  <c r="F260" i="4" s="1"/>
  <c r="F282" i="4" s="1"/>
  <c r="C260" i="4" l="1"/>
  <c r="C282" i="4" s="1"/>
  <c r="C280" i="4"/>
  <c r="C286" i="4" l="1"/>
  <c r="C28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C14" authorId="0" shapeId="0" xr:uid="{6D73D8AD-742B-445B-9850-8208F3F6E98B}">
      <text>
        <r>
          <rPr>
            <b/>
            <sz val="9"/>
            <color indexed="81"/>
            <rFont val="Segoe UI"/>
            <family val="2"/>
          </rPr>
          <t>Peter:</t>
        </r>
        <r>
          <rPr>
            <sz val="9"/>
            <color indexed="81"/>
            <rFont val="Segoe UI"/>
            <family val="2"/>
          </rPr>
          <t xml:space="preserve">
Hier Gehalt / Einnahmen eintragen</t>
        </r>
      </text>
    </comment>
    <comment ref="C35" authorId="0" shapeId="0" xr:uid="{362A02BE-E540-48DF-9F09-E8D5E77DBFB3}">
      <text>
        <r>
          <rPr>
            <b/>
            <sz val="9"/>
            <color indexed="81"/>
            <rFont val="Segoe UI"/>
            <family val="2"/>
          </rPr>
          <t>Peter:</t>
        </r>
        <r>
          <rPr>
            <sz val="9"/>
            <color indexed="81"/>
            <rFont val="Segoe UI"/>
            <family val="2"/>
          </rPr>
          <t xml:space="preserve">
Hier Gehalt / Einnahmen eintragen</t>
        </r>
      </text>
    </comment>
    <comment ref="B269" authorId="0" shapeId="0" xr:uid="{6F2198D0-718D-405C-A2A2-9433292DA31F}">
      <text>
        <r>
          <rPr>
            <b/>
            <sz val="9"/>
            <color indexed="81"/>
            <rFont val="Segoe UI"/>
            <family val="2"/>
          </rPr>
          <t>Peter:</t>
        </r>
        <r>
          <rPr>
            <sz val="9"/>
            <color indexed="81"/>
            <rFont val="Segoe UI"/>
            <family val="2"/>
          </rPr>
          <t xml:space="preserve">
In diesen Zeilen die Ausgabenkategorie eintragen. Diese wird oben übernommen.</t>
        </r>
      </text>
    </comment>
  </commentList>
</comments>
</file>

<file path=xl/sharedStrings.xml><?xml version="1.0" encoding="utf-8"?>
<sst xmlns="http://schemas.openxmlformats.org/spreadsheetml/2006/main" count="73" uniqueCount="36">
  <si>
    <t>Ausgabenübersicht</t>
  </si>
  <si>
    <t>Januar</t>
  </si>
  <si>
    <t>Freizeit</t>
  </si>
  <si>
    <t>Einkäufe</t>
  </si>
  <si>
    <t>Tanken</t>
  </si>
  <si>
    <t>Urlaub</t>
  </si>
  <si>
    <t>Versicherung</t>
  </si>
  <si>
    <t>Einkünfte</t>
  </si>
  <si>
    <t>Differenz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</si>
  <si>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</si>
  <si>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</si>
  <si>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</si>
  <si>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</si>
  <si>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</si>
  <si>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</si>
  <si>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</si>
  <si>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</si>
  <si>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</si>
  <si>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</si>
  <si>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</si>
  <si>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</si>
  <si>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Sparen</t>
  </si>
  <si>
    <t>Sparen gesamt</t>
  </si>
  <si>
    <t>Auto</t>
  </si>
  <si>
    <t>Ausgaben</t>
  </si>
  <si>
    <t>Lebensmittel</t>
  </si>
  <si>
    <t>Gesamtnetto</t>
  </si>
  <si>
    <t>Gesamt Gespart</t>
  </si>
  <si>
    <t>Sparquote</t>
  </si>
  <si>
    <t xml:space="preserve">sparenohneverzicht.net </t>
  </si>
  <si>
    <t>Wohnen</t>
  </si>
  <si>
    <t>Telefon &amp; Internet</t>
  </si>
  <si>
    <t>Zum Sparziel</t>
  </si>
  <si>
    <t>20xx</t>
  </si>
  <si>
    <t>Posten Nr.</t>
  </si>
  <si>
    <t xml:space="preserve">Summe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</si>
</sst>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0" fontId="0" fillId="0" borderId="9" xfId="0" applyBorder="1"/>
    <xf numFmtId="0" fontId="0" fillId="0" borderId="7" xfId="0" applyFill="1" applyBorder="1"/>
    <xf numFmtId="0" fontId="0" fillId="0" borderId="10" xfId="0" applyBorder="1"/>
    <xf numFmtId="0" fontId="1" fillId="0" borderId="3" xfId="0" applyFont="1" applyBorder="1"/>
    <xf numFmtId="0" fontId="1" fillId="0" borderId="4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3" borderId="5" xfId="0" applyFont="1" applyFill="1" applyBorder="1"/>
    <xf numFmtId="0" fontId="1" fillId="3" borderId="9" xfId="0" applyFont="1" applyFill="1" applyBorder="1"/>
    <xf numFmtId="6" fontId="0" fillId="0" borderId="0" xfId="0" applyNumberFormat="1"/>
    <xf numFmtId="0" fontId="1" fillId="0" borderId="8" xfId="0" applyFont="1" applyBorder="1"/>
    <xf numFmtId="0" fontId="1" fillId="0" borderId="11" xfId="0" applyFont="1" applyBorder="1"/>
    <xf numFmtId="0" fontId="0" fillId="0" borderId="12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0" xfId="0" applyFont="1"/>
    <xf numFmtId="17" fontId="0" fillId="0" borderId="0" xfId="0" applyNumberFormat="1"/>
    <xf numFmtId="0" fontId="0" fillId="0" borderId="0" xfId="0" applyNumberFormat="1"/>
    <xf numFmtId="0" fontId="1" fillId="0" borderId="13" xfId="0" applyFont="1" applyBorder="1"/>
    <xf numFmtId="10" fontId="1" fillId="0" borderId="13" xfId="0" applyNumberFormat="1" applyFont="1" applyBorder="1"/>
    <xf numFmtId="0" fontId="0" fillId="0" borderId="17" xfId="0" applyFill="1" applyBorder="1"/>
    <xf numFmtId="6" fontId="0" fillId="0" borderId="9" xfId="0" applyNumberFormat="1" applyBorder="1"/>
    <xf numFmtId="0" fontId="1" fillId="0" borderId="7" xfId="0" applyFont="1" applyBorder="1"/>
    <xf numFmtId="164" fontId="0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11" xfId="0" applyBorder="1"/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Jahre xxxx - yyyy'!$C$5</c:f>
          <c:strCache>
            <c:ptCount val="1"/>
            <c:pt idx="0">
              <c:v>2020</c:v>
            </c:pt>
          </c:strCache>
        </c:strRef>
      </c:tx>
      <c:layout>
        <c:manualLayout>
          <c:xMode val="edge"/>
          <c:yMode val="edge"/>
          <c:x val="0.42039156928419558"/>
          <c:y val="2.8238596812984816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4909954437515E-2"/>
          <c:y val="0.15882499345137999"/>
          <c:w val="0.88352365045278425"/>
          <c:h val="0.75162305229154691"/>
        </c:manualLayout>
      </c:layout>
      <c:pie3DChart>
        <c:varyColors val="1"/>
        <c:ser>
          <c:idx val="0"/>
          <c:order val="0"/>
          <c:tx>
            <c:strRef>
              <c:f>'Übersicht Jahre xxxx - yyyy'!$C$5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8.6588585711696711E-2"/>
                  <c:y val="0.138200871055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81-4639-841B-417AD425C390}"/>
                </c:ext>
              </c:extLst>
            </c:dLbl>
            <c:dLbl>
              <c:idx val="1"/>
              <c:layout>
                <c:manualLayout>
                  <c:x val="-0.178783107343853"/>
                  <c:y val="3.880579673295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81-4639-841B-417AD425C390}"/>
                </c:ext>
              </c:extLst>
            </c:dLbl>
            <c:dLbl>
              <c:idx val="2"/>
              <c:layout>
                <c:manualLayout>
                  <c:x val="-8.4243803908995399E-2"/>
                  <c:y val="-8.8080579881706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81-4639-841B-417AD425C390}"/>
                </c:ext>
              </c:extLst>
            </c:dLbl>
            <c:dLbl>
              <c:idx val="3"/>
              <c:layout>
                <c:manualLayout>
                  <c:x val="-3.2846630272732762E-2"/>
                  <c:y val="-0.12121604469990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81-4639-841B-417AD425C390}"/>
                </c:ext>
              </c:extLst>
            </c:dLbl>
            <c:dLbl>
              <c:idx val="4"/>
              <c:layout>
                <c:manualLayout>
                  <c:x val="9.9766245866991163E-2"/>
                  <c:y val="-0.11755583320481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81-4639-841B-417AD425C390}"/>
                </c:ext>
              </c:extLst>
            </c:dLbl>
            <c:dLbl>
              <c:idx val="5"/>
              <c:layout>
                <c:manualLayout>
                  <c:x val="9.8164517566178514E-2"/>
                  <c:y val="-3.93476643421935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81-4639-841B-417AD425C390}"/>
                </c:ext>
              </c:extLst>
            </c:dLbl>
            <c:dLbl>
              <c:idx val="6"/>
              <c:layout>
                <c:manualLayout>
                  <c:x val="0.12756920817060183"/>
                  <c:y val="-1.6863545231356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81-4639-841B-417AD425C390}"/>
                </c:ext>
              </c:extLst>
            </c:dLbl>
            <c:dLbl>
              <c:idx val="7"/>
              <c:layout>
                <c:manualLayout>
                  <c:x val="8.9970791480950427E-2"/>
                  <c:y val="-1.8402397138939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81-4639-841B-417AD425C390}"/>
                </c:ext>
              </c:extLst>
            </c:dLbl>
            <c:dLbl>
              <c:idx val="8"/>
              <c:layout>
                <c:manualLayout>
                  <c:x val="0.20976486338925165"/>
                  <c:y val="3.48327087961785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81-4639-841B-417AD425C390}"/>
                </c:ext>
              </c:extLst>
            </c:dLbl>
            <c:dLbl>
              <c:idx val="9"/>
              <c:layout>
                <c:manualLayout>
                  <c:x val="0.14341718648805263"/>
                  <c:y val="0.12166760157618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81-4639-841B-417AD425C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'Übersicht Jahre xxxx - yyyy'!$B$269:$B$278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Freizeit</c:v>
                </c:pt>
                <c:pt idx="3">
                  <c:v>Tanken</c:v>
                </c:pt>
                <c:pt idx="4">
                  <c:v>Einkäufe</c:v>
                </c:pt>
                <c:pt idx="5">
                  <c:v>Urlaub</c:v>
                </c:pt>
                <c:pt idx="6">
                  <c:v>Versicherung</c:v>
                </c:pt>
                <c:pt idx="7">
                  <c:v>Auto</c:v>
                </c:pt>
                <c:pt idx="8">
                  <c:v>Telefon &amp; Internet</c:v>
                </c:pt>
                <c:pt idx="9">
                  <c:v>Sparen</c:v>
                </c:pt>
              </c:strCache>
            </c:strRef>
          </c:cat>
          <c:val>
            <c:numRef>
              <c:f>'Übersicht Jahre xxxx - yyyy'!$C$269:$C$278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81-4639-841B-417AD425C3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Jahre xxxx - yyyy'!$D$5</c:f>
          <c:strCache>
            <c:ptCount val="1"/>
            <c:pt idx="0">
              <c:v>20xx</c:v>
            </c:pt>
          </c:strCache>
        </c:strRef>
      </c:tx>
      <c:layout>
        <c:manualLayout>
          <c:xMode val="edge"/>
          <c:yMode val="edge"/>
          <c:x val="0.42039156928419558"/>
          <c:y val="2.8238596812984816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4909954437515E-2"/>
          <c:y val="0.15882499345137999"/>
          <c:w val="0.88352365045278425"/>
          <c:h val="0.75162305229154691"/>
        </c:manualLayout>
      </c:layout>
      <c:pie3DChart>
        <c:varyColors val="1"/>
        <c:ser>
          <c:idx val="0"/>
          <c:order val="0"/>
          <c:tx>
            <c:strRef>
              <c:f>'Übersicht Jahre xxxx - yyyy'!$D$5</c:f>
              <c:strCache>
                <c:ptCount val="1"/>
                <c:pt idx="0">
                  <c:v>20xx</c:v>
                </c:pt>
              </c:strCache>
            </c:strRef>
          </c:tx>
          <c:dLbls>
            <c:dLbl>
              <c:idx val="0"/>
              <c:layout>
                <c:manualLayout>
                  <c:x val="-8.6588585711696711E-2"/>
                  <c:y val="0.138200871055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AC-43C7-A8FC-1DB8308DA458}"/>
                </c:ext>
              </c:extLst>
            </c:dLbl>
            <c:dLbl>
              <c:idx val="1"/>
              <c:layout>
                <c:manualLayout>
                  <c:x val="-0.178783107343853"/>
                  <c:y val="3.880579673295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C-43C7-A8FC-1DB8308DA458}"/>
                </c:ext>
              </c:extLst>
            </c:dLbl>
            <c:dLbl>
              <c:idx val="2"/>
              <c:layout>
                <c:manualLayout>
                  <c:x val="-8.4243803908995399E-2"/>
                  <c:y val="-8.8080579881706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C-43C7-A8FC-1DB8308DA458}"/>
                </c:ext>
              </c:extLst>
            </c:dLbl>
            <c:dLbl>
              <c:idx val="3"/>
              <c:layout>
                <c:manualLayout>
                  <c:x val="-3.2846630272732762E-2"/>
                  <c:y val="-0.12121604469990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C-43C7-A8FC-1DB8308DA458}"/>
                </c:ext>
              </c:extLst>
            </c:dLbl>
            <c:dLbl>
              <c:idx val="4"/>
              <c:layout>
                <c:manualLayout>
                  <c:x val="9.9766245866991163E-2"/>
                  <c:y val="-0.11755583320481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AC-43C7-A8FC-1DB8308DA458}"/>
                </c:ext>
              </c:extLst>
            </c:dLbl>
            <c:dLbl>
              <c:idx val="5"/>
              <c:layout>
                <c:manualLayout>
                  <c:x val="-2.4101723209855371E-3"/>
                  <c:y val="-2.95396001017055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AC-43C7-A8FC-1DB8308DA458}"/>
                </c:ext>
              </c:extLst>
            </c:dLbl>
            <c:dLbl>
              <c:idx val="6"/>
              <c:layout>
                <c:manualLayout>
                  <c:x val="5.8603706533689355E-2"/>
                  <c:y val="-2.6789100958272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AC-43C7-A8FC-1DB8308DA458}"/>
                </c:ext>
              </c:extLst>
            </c:dLbl>
            <c:dLbl>
              <c:idx val="7"/>
              <c:layout>
                <c:manualLayout>
                  <c:x val="8.9970791480950427E-2"/>
                  <c:y val="-1.8402397138939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AC-43C7-A8FC-1DB8308DA458}"/>
                </c:ext>
              </c:extLst>
            </c:dLbl>
            <c:dLbl>
              <c:idx val="8"/>
              <c:layout>
                <c:manualLayout>
                  <c:x val="4.5971797001584533E-2"/>
                  <c:y val="1.74752303979386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AC-43C7-A8FC-1DB8308DA458}"/>
                </c:ext>
              </c:extLst>
            </c:dLbl>
            <c:dLbl>
              <c:idx val="9"/>
              <c:layout>
                <c:manualLayout>
                  <c:x val="0.14341718648805263"/>
                  <c:y val="0.12166760157618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AC-43C7-A8FC-1DB8308DA4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'Übersicht Jahre xxxx - yyyy'!$B$269:$B$278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Freizeit</c:v>
                </c:pt>
                <c:pt idx="3">
                  <c:v>Tanken</c:v>
                </c:pt>
                <c:pt idx="4">
                  <c:v>Einkäufe</c:v>
                </c:pt>
                <c:pt idx="5">
                  <c:v>Urlaub</c:v>
                </c:pt>
                <c:pt idx="6">
                  <c:v>Versicherung</c:v>
                </c:pt>
                <c:pt idx="7">
                  <c:v>Auto</c:v>
                </c:pt>
                <c:pt idx="8">
                  <c:v>Telefon &amp; Internet</c:v>
                </c:pt>
                <c:pt idx="9">
                  <c:v>Sparen</c:v>
                </c:pt>
              </c:strCache>
            </c:strRef>
          </c:cat>
          <c:val>
            <c:numRef>
              <c:f>'Übersicht Jahre xxxx - yyyy'!$D$269:$D$277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AC-43C7-A8FC-1DB8308DA4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Jahre xxxx - yyyy'!$E$5</c:f>
          <c:strCache>
            <c:ptCount val="1"/>
            <c:pt idx="0">
              <c:v>20xx</c:v>
            </c:pt>
          </c:strCache>
        </c:strRef>
      </c:tx>
      <c:layout>
        <c:manualLayout>
          <c:xMode val="edge"/>
          <c:yMode val="edge"/>
          <c:x val="0.42039156928419558"/>
          <c:y val="2.8238596812984816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4909954437515E-2"/>
          <c:y val="0.15882499345137999"/>
          <c:w val="0.88352365045278425"/>
          <c:h val="0.75162305229154691"/>
        </c:manualLayout>
      </c:layout>
      <c:pie3DChart>
        <c:varyColors val="1"/>
        <c:ser>
          <c:idx val="0"/>
          <c:order val="0"/>
          <c:tx>
            <c:strRef>
              <c:f>'Übersicht Jahre xxxx - yyyy'!$E$5</c:f>
              <c:strCache>
                <c:ptCount val="1"/>
                <c:pt idx="0">
                  <c:v>20xx</c:v>
                </c:pt>
              </c:strCache>
            </c:strRef>
          </c:tx>
          <c:dLbls>
            <c:dLbl>
              <c:idx val="0"/>
              <c:layout>
                <c:manualLayout>
                  <c:x val="-8.6588585711696711E-2"/>
                  <c:y val="0.138200871055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A-488B-8759-85115EEA7BEC}"/>
                </c:ext>
              </c:extLst>
            </c:dLbl>
            <c:dLbl>
              <c:idx val="1"/>
              <c:layout>
                <c:manualLayout>
                  <c:x val="-0.178783107343853"/>
                  <c:y val="3.880579673295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A-488B-8759-85115EEA7BEC}"/>
                </c:ext>
              </c:extLst>
            </c:dLbl>
            <c:dLbl>
              <c:idx val="2"/>
              <c:layout>
                <c:manualLayout>
                  <c:x val="-8.4243803908995399E-2"/>
                  <c:y val="-8.8080579881706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A-488B-8759-85115EEA7BEC}"/>
                </c:ext>
              </c:extLst>
            </c:dLbl>
            <c:dLbl>
              <c:idx val="3"/>
              <c:layout>
                <c:manualLayout>
                  <c:x val="-3.2846630272732762E-2"/>
                  <c:y val="-0.12121604469990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A-488B-8759-85115EEA7BEC}"/>
                </c:ext>
              </c:extLst>
            </c:dLbl>
            <c:dLbl>
              <c:idx val="4"/>
              <c:layout>
                <c:manualLayout>
                  <c:x val="9.9766245866991163E-2"/>
                  <c:y val="-0.11755583320481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A-488B-8759-85115EEA7BEC}"/>
                </c:ext>
              </c:extLst>
            </c:dLbl>
            <c:dLbl>
              <c:idx val="5"/>
              <c:layout>
                <c:manualLayout>
                  <c:x val="-2.4101723209855371E-3"/>
                  <c:y val="-2.95396001017055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A-488B-8759-85115EEA7BEC}"/>
                </c:ext>
              </c:extLst>
            </c:dLbl>
            <c:dLbl>
              <c:idx val="6"/>
              <c:layout>
                <c:manualLayout>
                  <c:x val="5.8603706533689355E-2"/>
                  <c:y val="-2.6789100958272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A-488B-8759-85115EEA7BEC}"/>
                </c:ext>
              </c:extLst>
            </c:dLbl>
            <c:dLbl>
              <c:idx val="7"/>
              <c:layout>
                <c:manualLayout>
                  <c:x val="8.9970791480950427E-2"/>
                  <c:y val="-1.8402397138939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5A-488B-8759-85115EEA7BEC}"/>
                </c:ext>
              </c:extLst>
            </c:dLbl>
            <c:dLbl>
              <c:idx val="8"/>
              <c:layout>
                <c:manualLayout>
                  <c:x val="4.5971797001584533E-2"/>
                  <c:y val="1.74752303979386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5A-488B-8759-85115EEA7BEC}"/>
                </c:ext>
              </c:extLst>
            </c:dLbl>
            <c:dLbl>
              <c:idx val="9"/>
              <c:layout>
                <c:manualLayout>
                  <c:x val="0.14341718648805263"/>
                  <c:y val="0.12166760157618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5A-488B-8759-85115EEA7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'Übersicht Jahre xxxx - yyyy'!$B$269:$B$278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Freizeit</c:v>
                </c:pt>
                <c:pt idx="3">
                  <c:v>Tanken</c:v>
                </c:pt>
                <c:pt idx="4">
                  <c:v>Einkäufe</c:v>
                </c:pt>
                <c:pt idx="5">
                  <c:v>Urlaub</c:v>
                </c:pt>
                <c:pt idx="6">
                  <c:v>Versicherung</c:v>
                </c:pt>
                <c:pt idx="7">
                  <c:v>Auto</c:v>
                </c:pt>
                <c:pt idx="8">
                  <c:v>Telefon &amp; Internet</c:v>
                </c:pt>
                <c:pt idx="9">
                  <c:v>Sparen</c:v>
                </c:pt>
              </c:strCache>
            </c:strRef>
          </c:cat>
          <c:val>
            <c:numRef>
              <c:f>'Übersicht Jahre xxxx - yyyy'!$E$269:$E$277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5A-488B-8759-85115EEA7BE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Jahre xxxx - yyyy'!$F$5</c:f>
          <c:strCache>
            <c:ptCount val="1"/>
            <c:pt idx="0">
              <c:v>20xx</c:v>
            </c:pt>
          </c:strCache>
        </c:strRef>
      </c:tx>
      <c:layout>
        <c:manualLayout>
          <c:xMode val="edge"/>
          <c:yMode val="edge"/>
          <c:x val="0.42039156928419558"/>
          <c:y val="2.8238596812984816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4909954437515E-2"/>
          <c:y val="0.15882499345137999"/>
          <c:w val="0.88352365045278425"/>
          <c:h val="0.75162305229154691"/>
        </c:manualLayout>
      </c:layout>
      <c:pie3DChart>
        <c:varyColors val="1"/>
        <c:ser>
          <c:idx val="0"/>
          <c:order val="0"/>
          <c:tx>
            <c:strRef>
              <c:f>'Übersicht Jahre xxxx - yyyy'!$F$5</c:f>
              <c:strCache>
                <c:ptCount val="1"/>
                <c:pt idx="0">
                  <c:v>20xx</c:v>
                </c:pt>
              </c:strCache>
            </c:strRef>
          </c:tx>
          <c:dLbls>
            <c:dLbl>
              <c:idx val="0"/>
              <c:layout>
                <c:manualLayout>
                  <c:x val="-8.6588585711696711E-2"/>
                  <c:y val="0.138200871055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0-4194-97F0-5C57804A82B3}"/>
                </c:ext>
              </c:extLst>
            </c:dLbl>
            <c:dLbl>
              <c:idx val="1"/>
              <c:layout>
                <c:manualLayout>
                  <c:x val="-0.178783107343853"/>
                  <c:y val="3.880579673295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0-4194-97F0-5C57804A82B3}"/>
                </c:ext>
              </c:extLst>
            </c:dLbl>
            <c:dLbl>
              <c:idx val="2"/>
              <c:layout>
                <c:manualLayout>
                  <c:x val="-8.4243803908995399E-2"/>
                  <c:y val="-8.8080579881706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0-4194-97F0-5C57804A82B3}"/>
                </c:ext>
              </c:extLst>
            </c:dLbl>
            <c:dLbl>
              <c:idx val="3"/>
              <c:layout>
                <c:manualLayout>
                  <c:x val="-3.2846630272732762E-2"/>
                  <c:y val="-0.12121604469990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0-4194-97F0-5C57804A82B3}"/>
                </c:ext>
              </c:extLst>
            </c:dLbl>
            <c:dLbl>
              <c:idx val="4"/>
              <c:layout>
                <c:manualLayout>
                  <c:x val="9.9766245866991163E-2"/>
                  <c:y val="-0.11755583320481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0-4194-97F0-5C57804A82B3}"/>
                </c:ext>
              </c:extLst>
            </c:dLbl>
            <c:dLbl>
              <c:idx val="5"/>
              <c:layout>
                <c:manualLayout>
                  <c:x val="-2.4101723209855371E-3"/>
                  <c:y val="-2.95396001017055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70-4194-97F0-5C57804A82B3}"/>
                </c:ext>
              </c:extLst>
            </c:dLbl>
            <c:dLbl>
              <c:idx val="6"/>
              <c:layout>
                <c:manualLayout>
                  <c:x val="5.8603706533689355E-2"/>
                  <c:y val="-2.6789100958272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70-4194-97F0-5C57804A82B3}"/>
                </c:ext>
              </c:extLst>
            </c:dLbl>
            <c:dLbl>
              <c:idx val="7"/>
              <c:layout>
                <c:manualLayout>
                  <c:x val="8.9970791480950427E-2"/>
                  <c:y val="-1.8402397138939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70-4194-97F0-5C57804A82B3}"/>
                </c:ext>
              </c:extLst>
            </c:dLbl>
            <c:dLbl>
              <c:idx val="8"/>
              <c:layout>
                <c:manualLayout>
                  <c:x val="4.5971797001584533E-2"/>
                  <c:y val="1.74752303979386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70-4194-97F0-5C57804A82B3}"/>
                </c:ext>
              </c:extLst>
            </c:dLbl>
            <c:dLbl>
              <c:idx val="9"/>
              <c:layout>
                <c:manualLayout>
                  <c:x val="0.14341718648805263"/>
                  <c:y val="0.12166760157618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70-4194-97F0-5C57804A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'Übersicht Jahre xxxx - yyyy'!$B$269:$B$278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Freizeit</c:v>
                </c:pt>
                <c:pt idx="3">
                  <c:v>Tanken</c:v>
                </c:pt>
                <c:pt idx="4">
                  <c:v>Einkäufe</c:v>
                </c:pt>
                <c:pt idx="5">
                  <c:v>Urlaub</c:v>
                </c:pt>
                <c:pt idx="6">
                  <c:v>Versicherung</c:v>
                </c:pt>
                <c:pt idx="7">
                  <c:v>Auto</c:v>
                </c:pt>
                <c:pt idx="8">
                  <c:v>Telefon &amp; Internet</c:v>
                </c:pt>
                <c:pt idx="9">
                  <c:v>Sparen</c:v>
                </c:pt>
              </c:strCache>
            </c:strRef>
          </c:cat>
          <c:val>
            <c:numRef>
              <c:f>'Übersicht Jahre xxxx - yyyy'!$F$269:$F$277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70-4194-97F0-5C57804A82B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Jahre xxxx - yyyy'!$G$5</c:f>
          <c:strCache>
            <c:ptCount val="1"/>
            <c:pt idx="0">
              <c:v>20xx</c:v>
            </c:pt>
          </c:strCache>
        </c:strRef>
      </c:tx>
      <c:layout>
        <c:manualLayout>
          <c:xMode val="edge"/>
          <c:yMode val="edge"/>
          <c:x val="0.42039156928419558"/>
          <c:y val="2.8238596812984816E-2"/>
        </c:manualLayout>
      </c:layout>
      <c:overlay val="0"/>
    </c:title>
    <c:autoTitleDeleted val="0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74909954437515E-2"/>
          <c:y val="0.15882499345137999"/>
          <c:w val="0.88352365045278425"/>
          <c:h val="0.75162305229154691"/>
        </c:manualLayout>
      </c:layout>
      <c:pie3DChart>
        <c:varyColors val="1"/>
        <c:ser>
          <c:idx val="0"/>
          <c:order val="0"/>
          <c:tx>
            <c:strRef>
              <c:f>'Übersicht Jahre xxxx - yyyy'!$G$5</c:f>
              <c:strCache>
                <c:ptCount val="1"/>
                <c:pt idx="0">
                  <c:v>20xx</c:v>
                </c:pt>
              </c:strCache>
            </c:strRef>
          </c:tx>
          <c:dLbls>
            <c:dLbl>
              <c:idx val="0"/>
              <c:layout>
                <c:manualLayout>
                  <c:x val="-8.6588585711696711E-2"/>
                  <c:y val="0.13820087105551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84-42D3-8AE1-A8B5D2C9569E}"/>
                </c:ext>
              </c:extLst>
            </c:dLbl>
            <c:dLbl>
              <c:idx val="1"/>
              <c:layout>
                <c:manualLayout>
                  <c:x val="-0.178783107343853"/>
                  <c:y val="3.8805796732955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84-42D3-8AE1-A8B5D2C9569E}"/>
                </c:ext>
              </c:extLst>
            </c:dLbl>
            <c:dLbl>
              <c:idx val="2"/>
              <c:layout>
                <c:manualLayout>
                  <c:x val="-8.4243803908995399E-2"/>
                  <c:y val="-8.8080579881706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84-42D3-8AE1-A8B5D2C9569E}"/>
                </c:ext>
              </c:extLst>
            </c:dLbl>
            <c:dLbl>
              <c:idx val="3"/>
              <c:layout>
                <c:manualLayout>
                  <c:x val="-3.2846630272732762E-2"/>
                  <c:y val="-0.12121604469990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84-42D3-8AE1-A8B5D2C9569E}"/>
                </c:ext>
              </c:extLst>
            </c:dLbl>
            <c:dLbl>
              <c:idx val="4"/>
              <c:layout>
                <c:manualLayout>
                  <c:x val="9.9766245866991163E-2"/>
                  <c:y val="-0.11755583320481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84-42D3-8AE1-A8B5D2C9569E}"/>
                </c:ext>
              </c:extLst>
            </c:dLbl>
            <c:dLbl>
              <c:idx val="5"/>
              <c:layout>
                <c:manualLayout>
                  <c:x val="-2.4101723209855371E-3"/>
                  <c:y val="-2.953960010170559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84-42D3-8AE1-A8B5D2C9569E}"/>
                </c:ext>
              </c:extLst>
            </c:dLbl>
            <c:dLbl>
              <c:idx val="6"/>
              <c:layout>
                <c:manualLayout>
                  <c:x val="5.8603706533689355E-2"/>
                  <c:y val="-2.67891009582720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84-42D3-8AE1-A8B5D2C9569E}"/>
                </c:ext>
              </c:extLst>
            </c:dLbl>
            <c:dLbl>
              <c:idx val="7"/>
              <c:layout>
                <c:manualLayout>
                  <c:x val="8.9970791480950427E-2"/>
                  <c:y val="-1.84023971389390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84-42D3-8AE1-A8B5D2C9569E}"/>
                </c:ext>
              </c:extLst>
            </c:dLbl>
            <c:dLbl>
              <c:idx val="8"/>
              <c:layout>
                <c:manualLayout>
                  <c:x val="4.5971797001584533E-2"/>
                  <c:y val="1.74752303979386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84-42D3-8AE1-A8B5D2C9569E}"/>
                </c:ext>
              </c:extLst>
            </c:dLbl>
            <c:dLbl>
              <c:idx val="9"/>
              <c:layout>
                <c:manualLayout>
                  <c:x val="0.14341718648805263"/>
                  <c:y val="0.12166760157618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84-42D3-8AE1-A8B5D2C95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'Übersicht Jahre xxxx - yyyy'!$B$269:$B$278</c:f>
              <c:strCache>
                <c:ptCount val="10"/>
                <c:pt idx="0">
                  <c:v>Wohnen</c:v>
                </c:pt>
                <c:pt idx="1">
                  <c:v>Lebensmittel</c:v>
                </c:pt>
                <c:pt idx="2">
                  <c:v>Freizeit</c:v>
                </c:pt>
                <c:pt idx="3">
                  <c:v>Tanken</c:v>
                </c:pt>
                <c:pt idx="4">
                  <c:v>Einkäufe</c:v>
                </c:pt>
                <c:pt idx="5">
                  <c:v>Urlaub</c:v>
                </c:pt>
                <c:pt idx="6">
                  <c:v>Versicherung</c:v>
                </c:pt>
                <c:pt idx="7">
                  <c:v>Auto</c:v>
                </c:pt>
                <c:pt idx="8">
                  <c:v>Telefon &amp; Internet</c:v>
                </c:pt>
                <c:pt idx="9">
                  <c:v>Sparen</c:v>
                </c:pt>
              </c:strCache>
            </c:strRef>
          </c:cat>
          <c:val>
            <c:numRef>
              <c:f>'Übersicht Jahre xxxx - yyyy'!$G$269:$G$277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84-42D3-8AE1-A8B5D2C956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676274</xdr:colOff>
      <xdr:row>1</xdr:row>
      <xdr:rowOff>47625</xdr:rowOff>
    </xdr:from>
    <xdr:to>
      <xdr:col>13</xdr:col>
      <xdr:colOff>523875</xdr:colOff>
      <xdr:row>173</xdr:row>
      <xdr:rowOff>66676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428625</xdr:colOff>
      <xdr:row>1</xdr:row>
      <xdr:rowOff>38100</xdr:rowOff>
    </xdr:from>
    <xdr:to>
      <xdr:col>20</xdr:col>
      <xdr:colOff>276226</xdr:colOff>
      <xdr:row>173</xdr:row>
      <xdr:rowOff>57151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1528722-F76C-482B-969C-46943D24A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26</xdr:col>
      <xdr:colOff>609601</xdr:colOff>
      <xdr:row>173</xdr:row>
      <xdr:rowOff>19051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0F8D4A5-B57F-40FA-A138-C17FB1D84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1</xdr:row>
      <xdr:rowOff>0</xdr:rowOff>
    </xdr:from>
    <xdr:to>
      <xdr:col>32</xdr:col>
      <xdr:colOff>609601</xdr:colOff>
      <xdr:row>173</xdr:row>
      <xdr:rowOff>19051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DD44145F-CA48-499F-89E6-FD2632C34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57150</xdr:colOff>
      <xdr:row>1</xdr:row>
      <xdr:rowOff>0</xdr:rowOff>
    </xdr:from>
    <xdr:to>
      <xdr:col>38</xdr:col>
      <xdr:colOff>666751</xdr:colOff>
      <xdr:row>173</xdr:row>
      <xdr:rowOff>19051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E4944080-EF4C-4261-BCB6-D045F8ED4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K41"/>
  <sheetViews>
    <sheetView workbookViewId="0">
      <selection activeCell="B31" sqref="B31"/>
    </sheetView>
  </sheetViews>
  <sheetFormatPr baseColWidth="10" defaultRowHeight="15" x14ac:dyDescent="0.25"/>
  <cols>
    <col min="2" max="2" width="17.5703125" bestFit="1" customWidth="1"/>
    <col min="4" max="4" width="12.7109375" bestFit="1" customWidth="1"/>
    <col min="9" max="9" width="12.7109375" bestFit="1" customWidth="1"/>
    <col min="11" max="11" width="17.5703125" bestFit="1" customWidth="1"/>
  </cols>
  <sheetData>
    <row r="3" spans="2:11" x14ac:dyDescent="0.25">
      <c r="B3" s="35"/>
      <c r="C3" s="42" t="str">
        <f>'Übersicht Jahre xxxx - yyyy'!B269</f>
        <v>Wohnen</v>
      </c>
      <c r="D3" s="44" t="str">
        <f>'Übersicht Jahre xxxx - yyyy'!B270</f>
        <v>Lebensmittel</v>
      </c>
      <c r="E3" s="42" t="str">
        <f>'Übersicht Jahre xxxx - yyyy'!B271</f>
        <v>Freizeit</v>
      </c>
      <c r="F3" s="44" t="str">
        <f>'Übersicht Jahre xxxx - yyyy'!B272</f>
        <v>Tanken</v>
      </c>
      <c r="G3" s="42" t="str">
        <f>'Übersicht Jahre xxxx - yyyy'!B273</f>
        <v>Einkäufe</v>
      </c>
      <c r="H3" s="44" t="str">
        <f>'Übersicht Jahre xxxx - yyyy'!B274</f>
        <v>Urlaub</v>
      </c>
      <c r="I3" s="42" t="str">
        <f>'Übersicht Jahre xxxx - yyyy'!B275</f>
        <v>Versicherung</v>
      </c>
      <c r="J3" s="44" t="str">
        <f>'Übersicht Jahre xxxx - yyyy'!B276</f>
        <v>Auto</v>
      </c>
      <c r="K3" s="42" t="str">
        <f>'Übersicht Jahre xxxx - yyyy'!B277</f>
        <v>Telefon &amp; Internet</v>
      </c>
    </row>
    <row r="4" spans="2:11" x14ac:dyDescent="0.25">
      <c r="B4" s="39" t="s">
        <v>34</v>
      </c>
      <c r="C4" s="43"/>
      <c r="D4" s="45"/>
      <c r="E4" s="43"/>
      <c r="F4" s="45"/>
      <c r="G4" s="43"/>
      <c r="H4" s="45"/>
      <c r="I4" s="43"/>
      <c r="J4" s="45"/>
      <c r="K4" s="43"/>
    </row>
    <row r="5" spans="2:11" x14ac:dyDescent="0.25">
      <c r="B5" s="39">
        <v>1</v>
      </c>
      <c r="C5" s="5"/>
      <c r="D5" s="2"/>
      <c r="E5" s="5"/>
      <c r="F5" s="29"/>
      <c r="G5" s="5"/>
      <c r="H5" s="2"/>
      <c r="I5" s="5"/>
      <c r="J5" s="2"/>
      <c r="K5" s="5"/>
    </row>
    <row r="6" spans="2:11" x14ac:dyDescent="0.25">
      <c r="B6" s="39">
        <v>2</v>
      </c>
      <c r="C6" s="5"/>
      <c r="D6" s="2"/>
      <c r="E6" s="5"/>
      <c r="F6" s="29"/>
      <c r="G6" s="5"/>
      <c r="H6" s="2"/>
      <c r="I6" s="5"/>
      <c r="J6" s="2"/>
      <c r="K6" s="5"/>
    </row>
    <row r="7" spans="2:11" x14ac:dyDescent="0.25">
      <c r="B7" s="39">
        <v>3</v>
      </c>
      <c r="C7" s="5"/>
      <c r="D7" s="2"/>
      <c r="E7" s="5"/>
      <c r="F7" s="29"/>
      <c r="G7" s="5"/>
      <c r="H7" s="2"/>
      <c r="I7" s="5"/>
      <c r="J7" s="2"/>
      <c r="K7" s="5"/>
    </row>
    <row r="8" spans="2:11" x14ac:dyDescent="0.25">
      <c r="B8" s="39">
        <v>4</v>
      </c>
      <c r="C8" s="5"/>
      <c r="D8" s="3"/>
      <c r="E8" s="5"/>
      <c r="F8" s="2"/>
      <c r="G8" s="5"/>
      <c r="H8" s="2"/>
      <c r="I8" s="5"/>
      <c r="J8" s="2"/>
      <c r="K8" s="5"/>
    </row>
    <row r="9" spans="2:11" x14ac:dyDescent="0.25">
      <c r="B9" s="39">
        <v>5</v>
      </c>
      <c r="C9" s="5"/>
      <c r="D9" s="3"/>
      <c r="E9" s="5"/>
      <c r="F9" s="2"/>
      <c r="G9" s="5"/>
      <c r="H9" s="2"/>
      <c r="I9" s="5"/>
      <c r="J9" s="2"/>
      <c r="K9" s="5"/>
    </row>
    <row r="10" spans="2:11" x14ac:dyDescent="0.25">
      <c r="B10" s="39">
        <v>6</v>
      </c>
      <c r="C10" s="5"/>
      <c r="D10" s="2"/>
      <c r="E10" s="5"/>
      <c r="F10" s="2"/>
      <c r="G10" s="5"/>
      <c r="H10" s="2"/>
      <c r="I10" s="5"/>
      <c r="J10" s="2"/>
      <c r="K10" s="5"/>
    </row>
    <row r="11" spans="2:11" x14ac:dyDescent="0.25">
      <c r="B11" s="39">
        <v>7</v>
      </c>
      <c r="C11" s="5"/>
      <c r="D11" s="2"/>
      <c r="E11" s="5"/>
      <c r="F11" s="2"/>
      <c r="G11" s="5"/>
      <c r="H11" s="2"/>
      <c r="I11" s="5"/>
      <c r="J11" s="2"/>
      <c r="K11" s="5"/>
    </row>
    <row r="12" spans="2:11" x14ac:dyDescent="0.25">
      <c r="B12" s="39">
        <v>8</v>
      </c>
      <c r="C12" s="5"/>
      <c r="D12" s="2"/>
      <c r="E12" s="5"/>
      <c r="F12" s="2"/>
      <c r="G12" s="5"/>
      <c r="H12" s="2"/>
      <c r="I12" s="5"/>
      <c r="J12" s="2"/>
      <c r="K12" s="5"/>
    </row>
    <row r="13" spans="2:11" x14ac:dyDescent="0.25">
      <c r="B13" s="39">
        <v>9</v>
      </c>
      <c r="C13" s="5"/>
      <c r="D13" s="2"/>
      <c r="E13" s="5"/>
      <c r="F13" s="2"/>
      <c r="G13" s="5"/>
      <c r="H13" s="2"/>
      <c r="I13" s="5"/>
      <c r="J13" s="2"/>
      <c r="K13" s="5"/>
    </row>
    <row r="14" spans="2:11" x14ac:dyDescent="0.25">
      <c r="B14" s="39">
        <v>10</v>
      </c>
      <c r="C14" s="5"/>
      <c r="D14" s="2"/>
      <c r="E14" s="5"/>
      <c r="F14" s="2"/>
      <c r="G14" s="5"/>
      <c r="H14" s="2"/>
      <c r="I14" s="5"/>
      <c r="J14" s="2"/>
      <c r="K14" s="5"/>
    </row>
    <row r="15" spans="2:11" x14ac:dyDescent="0.25">
      <c r="B15" s="39">
        <v>11</v>
      </c>
      <c r="C15" s="5"/>
      <c r="D15" s="2"/>
      <c r="E15" s="5"/>
      <c r="F15" s="2"/>
      <c r="G15" s="5"/>
      <c r="H15" s="2"/>
      <c r="I15" s="5"/>
      <c r="J15" s="2"/>
      <c r="K15" s="5"/>
    </row>
    <row r="16" spans="2:11" x14ac:dyDescent="0.25">
      <c r="B16" s="39">
        <v>12</v>
      </c>
      <c r="C16" s="5"/>
      <c r="D16" s="2"/>
      <c r="E16" s="5"/>
      <c r="F16" s="2"/>
      <c r="G16" s="5"/>
      <c r="H16" s="2"/>
      <c r="I16" s="5"/>
      <c r="J16" s="2"/>
      <c r="K16" s="5"/>
    </row>
    <row r="17" spans="2:11" x14ac:dyDescent="0.25">
      <c r="B17" s="39">
        <v>13</v>
      </c>
      <c r="C17" s="5"/>
      <c r="D17" s="2"/>
      <c r="E17" s="5"/>
      <c r="F17" s="2"/>
      <c r="G17" s="5"/>
      <c r="H17" s="2"/>
      <c r="I17" s="5"/>
      <c r="J17" s="2"/>
      <c r="K17" s="5"/>
    </row>
    <row r="18" spans="2:11" x14ac:dyDescent="0.25">
      <c r="B18" s="39">
        <v>14</v>
      </c>
      <c r="C18" s="5"/>
      <c r="D18" s="2"/>
      <c r="E18" s="5"/>
      <c r="F18" s="2"/>
      <c r="G18" s="5"/>
      <c r="H18" s="2"/>
      <c r="I18" s="5"/>
      <c r="J18" s="2"/>
      <c r="K18" s="5"/>
    </row>
    <row r="19" spans="2:11" x14ac:dyDescent="0.25">
      <c r="B19" s="39">
        <v>15</v>
      </c>
      <c r="C19" s="5"/>
      <c r="D19" s="2"/>
      <c r="E19" s="5"/>
      <c r="F19" s="2"/>
      <c r="G19" s="5"/>
      <c r="H19" s="2"/>
      <c r="I19" s="5"/>
      <c r="J19" s="2"/>
      <c r="K19" s="5"/>
    </row>
    <row r="20" spans="2:11" x14ac:dyDescent="0.25">
      <c r="B20" s="39">
        <v>16</v>
      </c>
      <c r="C20" s="5"/>
      <c r="D20" s="2"/>
      <c r="E20" s="5"/>
      <c r="F20" s="2"/>
      <c r="G20" s="5"/>
      <c r="H20" s="2"/>
      <c r="I20" s="5"/>
      <c r="J20" s="2"/>
      <c r="K20" s="5"/>
    </row>
    <row r="21" spans="2:11" x14ac:dyDescent="0.25">
      <c r="B21" s="39">
        <v>17</v>
      </c>
      <c r="C21" s="5"/>
      <c r="D21" s="2"/>
      <c r="E21" s="5"/>
      <c r="F21" s="2"/>
      <c r="G21" s="5"/>
      <c r="H21" s="2"/>
      <c r="I21" s="5"/>
      <c r="J21" s="2"/>
      <c r="K21" s="5"/>
    </row>
    <row r="22" spans="2:11" x14ac:dyDescent="0.25">
      <c r="B22" s="39">
        <v>18</v>
      </c>
      <c r="C22" s="5"/>
      <c r="D22" s="2"/>
      <c r="E22" s="5"/>
      <c r="F22" s="2"/>
      <c r="G22" s="5"/>
      <c r="H22" s="2"/>
      <c r="I22" s="5"/>
      <c r="J22" s="2"/>
      <c r="K22" s="5"/>
    </row>
    <row r="23" spans="2:11" x14ac:dyDescent="0.25">
      <c r="B23" s="39">
        <v>19</v>
      </c>
      <c r="C23" s="5"/>
      <c r="D23" s="2"/>
      <c r="E23" s="5"/>
      <c r="F23" s="2"/>
      <c r="G23" s="5"/>
      <c r="H23" s="2"/>
      <c r="I23" s="5"/>
      <c r="J23" s="2"/>
      <c r="K23" s="5"/>
    </row>
    <row r="24" spans="2:11" x14ac:dyDescent="0.25">
      <c r="B24" s="39">
        <v>20</v>
      </c>
      <c r="C24" s="5"/>
      <c r="D24" s="2"/>
      <c r="E24" s="5"/>
      <c r="F24" s="2"/>
      <c r="G24" s="5"/>
      <c r="H24" s="2"/>
      <c r="I24" s="5"/>
      <c r="J24" s="2"/>
      <c r="K24" s="5"/>
    </row>
    <row r="25" spans="2:11" x14ac:dyDescent="0.25">
      <c r="B25" s="39">
        <v>21</v>
      </c>
      <c r="C25" s="5"/>
      <c r="D25" s="2"/>
      <c r="E25" s="5"/>
      <c r="F25" s="2"/>
      <c r="G25" s="5"/>
      <c r="H25" s="2"/>
      <c r="I25" s="5"/>
      <c r="J25" s="2"/>
      <c r="K25" s="5"/>
    </row>
    <row r="26" spans="2:11" x14ac:dyDescent="0.25">
      <c r="B26" s="39">
        <v>22</v>
      </c>
      <c r="C26" s="5"/>
      <c r="D26" s="2"/>
      <c r="E26" s="5"/>
      <c r="F26" s="2"/>
      <c r="G26" s="5"/>
      <c r="H26" s="2"/>
      <c r="I26" s="5"/>
      <c r="J26" s="2"/>
      <c r="K26" s="5"/>
    </row>
    <row r="27" spans="2:11" x14ac:dyDescent="0.25">
      <c r="B27" s="39">
        <v>23</v>
      </c>
      <c r="C27" s="5"/>
      <c r="D27" s="2"/>
      <c r="E27" s="5"/>
      <c r="F27" s="2"/>
      <c r="G27" s="5"/>
      <c r="H27" s="2"/>
      <c r="I27" s="5"/>
      <c r="J27" s="2"/>
      <c r="K27" s="5"/>
    </row>
    <row r="28" spans="2:11" x14ac:dyDescent="0.25">
      <c r="B28" s="39">
        <v>24</v>
      </c>
      <c r="C28" s="5"/>
      <c r="D28" s="2"/>
      <c r="E28" s="5"/>
      <c r="F28" s="2"/>
      <c r="G28" s="5"/>
      <c r="H28" s="2"/>
      <c r="I28" s="5"/>
      <c r="J28" s="2"/>
      <c r="K28" s="5"/>
    </row>
    <row r="29" spans="2:11" ht="15.75" thickBot="1" x14ac:dyDescent="0.3">
      <c r="B29" s="40">
        <v>25</v>
      </c>
      <c r="C29" s="6"/>
      <c r="D29" s="1"/>
      <c r="E29" s="6"/>
      <c r="F29" s="1"/>
      <c r="G29" s="6"/>
      <c r="H29" s="1"/>
      <c r="I29" s="6"/>
      <c r="J29" s="1"/>
      <c r="K29" s="6"/>
    </row>
    <row r="30" spans="2:11" ht="15.75" thickTop="1" x14ac:dyDescent="0.25">
      <c r="B30" s="36" t="s">
        <v>35</v>
      </c>
      <c r="C30" s="37">
        <f t="shared" ref="C30:K30" si="0">SUM(C5:C29)</f>
        <v>0</v>
      </c>
      <c r="D30" s="38">
        <f t="shared" si="0"/>
        <v>0</v>
      </c>
      <c r="E30" s="37">
        <f t="shared" si="0"/>
        <v>0</v>
      </c>
      <c r="F30" s="38">
        <f t="shared" si="0"/>
        <v>0</v>
      </c>
      <c r="G30" s="37">
        <f t="shared" si="0"/>
        <v>0</v>
      </c>
      <c r="H30" s="38">
        <f t="shared" si="0"/>
        <v>0</v>
      </c>
      <c r="I30" s="37">
        <f t="shared" si="0"/>
        <v>0</v>
      </c>
      <c r="J30" s="38">
        <f t="shared" si="0"/>
        <v>0</v>
      </c>
      <c r="K30" s="37">
        <f t="shared" si="0"/>
        <v>0</v>
      </c>
    </row>
    <row r="33" spans="2:3" x14ac:dyDescent="0.25">
      <c r="B33" s="10" t="str">
        <f>'Übersicht Jahre xxxx - yyyy'!B269</f>
        <v>Wohnen</v>
      </c>
      <c r="C33" s="41">
        <f>C30</f>
        <v>0</v>
      </c>
    </row>
    <row r="34" spans="2:3" x14ac:dyDescent="0.25">
      <c r="B34" s="10" t="str">
        <f>'Übersicht Jahre xxxx - yyyy'!B270</f>
        <v>Lebensmittel</v>
      </c>
      <c r="C34" s="5">
        <f>D30</f>
        <v>0</v>
      </c>
    </row>
    <row r="35" spans="2:3" x14ac:dyDescent="0.25">
      <c r="B35" s="10" t="str">
        <f>'Übersicht Jahre xxxx - yyyy'!B271</f>
        <v>Freizeit</v>
      </c>
      <c r="C35" s="5">
        <f>E30</f>
        <v>0</v>
      </c>
    </row>
    <row r="36" spans="2:3" x14ac:dyDescent="0.25">
      <c r="B36" s="10" t="str">
        <f>'Übersicht Jahre xxxx - yyyy'!B272</f>
        <v>Tanken</v>
      </c>
      <c r="C36" s="5">
        <f>F30</f>
        <v>0</v>
      </c>
    </row>
    <row r="37" spans="2:3" x14ac:dyDescent="0.25">
      <c r="B37" s="10" t="str">
        <f>'Übersicht Jahre xxxx - yyyy'!B273</f>
        <v>Einkäufe</v>
      </c>
      <c r="C37" s="5">
        <f>G30</f>
        <v>0</v>
      </c>
    </row>
    <row r="38" spans="2:3" x14ac:dyDescent="0.25">
      <c r="B38" s="10" t="str">
        <f>'Übersicht Jahre xxxx - yyyy'!B274</f>
        <v>Urlaub</v>
      </c>
      <c r="C38" s="5">
        <f>H30</f>
        <v>0</v>
      </c>
    </row>
    <row r="39" spans="2:3" x14ac:dyDescent="0.25">
      <c r="B39" s="10" t="str">
        <f>'Übersicht Jahre xxxx - yyyy'!B275</f>
        <v>Versicherung</v>
      </c>
      <c r="C39" s="5">
        <f>I30</f>
        <v>0</v>
      </c>
    </row>
    <row r="40" spans="2:3" x14ac:dyDescent="0.25">
      <c r="B40" s="10" t="str">
        <f>'Übersicht Jahre xxxx - yyyy'!B276</f>
        <v>Auto</v>
      </c>
      <c r="C40" s="5">
        <f>J30</f>
        <v>0</v>
      </c>
    </row>
    <row r="41" spans="2:3" x14ac:dyDescent="0.25">
      <c r="B41" s="10" t="str">
        <f>'Übersicht Jahre xxxx - yyyy'!B277</f>
        <v>Telefon &amp; Internet</v>
      </c>
      <c r="C41" s="8">
        <f>K30</f>
        <v>0</v>
      </c>
    </row>
  </sheetData>
  <mergeCells count="9">
    <mergeCell ref="I3:I4"/>
    <mergeCell ref="J3:J4"/>
    <mergeCell ref="K3:K4"/>
    <mergeCell ref="C3:C4"/>
    <mergeCell ref="D3:D4"/>
    <mergeCell ref="E3:E4"/>
    <mergeCell ref="F3:F4"/>
    <mergeCell ref="G3:G4"/>
    <mergeCell ref="H3:H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316"/>
  <sheetViews>
    <sheetView tabSelected="1" workbookViewId="0">
      <selection activeCell="B271" sqref="B271"/>
    </sheetView>
  </sheetViews>
  <sheetFormatPr baseColWidth="10" defaultRowHeight="15" outlineLevelRow="1" x14ac:dyDescent="0.25"/>
  <cols>
    <col min="2" max="2" width="17.7109375" bestFit="1" customWidth="1"/>
    <col min="9" max="9" width="11.42578125" customWidth="1"/>
  </cols>
  <sheetData>
    <row r="1" spans="2:7" ht="15.75" thickBot="1" x14ac:dyDescent="0.3"/>
    <row r="2" spans="2:7" ht="15.75" thickBot="1" x14ac:dyDescent="0.3">
      <c r="B2" s="46" t="s">
        <v>29</v>
      </c>
      <c r="C2" s="47"/>
      <c r="D2" s="46" t="s">
        <v>0</v>
      </c>
      <c r="E2" s="48"/>
      <c r="F2" s="47"/>
    </row>
    <row r="5" spans="2:7" x14ac:dyDescent="0.25">
      <c r="B5" s="10"/>
      <c r="C5" s="13">
        <v>2020</v>
      </c>
      <c r="D5" s="13" t="s">
        <v>33</v>
      </c>
      <c r="E5" s="13" t="s">
        <v>33</v>
      </c>
      <c r="F5" s="13" t="s">
        <v>33</v>
      </c>
      <c r="G5" s="13" t="s">
        <v>33</v>
      </c>
    </row>
    <row r="6" spans="2:7" x14ac:dyDescent="0.25">
      <c r="B6" s="14" t="s">
        <v>1</v>
      </c>
      <c r="C6" s="5">
        <f>C25</f>
        <v>0</v>
      </c>
      <c r="D6" s="5">
        <f>D25</f>
        <v>0</v>
      </c>
      <c r="E6" s="2">
        <f t="shared" ref="E6:G6" si="0">E25</f>
        <v>0</v>
      </c>
      <c r="F6" s="5">
        <f t="shared" si="0"/>
        <v>0</v>
      </c>
      <c r="G6" s="5">
        <f t="shared" si="0"/>
        <v>0</v>
      </c>
    </row>
    <row r="7" spans="2:7" hidden="1" x14ac:dyDescent="0.25">
      <c r="B7" s="11"/>
      <c r="C7" s="5"/>
      <c r="D7" s="5"/>
      <c r="E7" s="2"/>
      <c r="F7" s="5"/>
      <c r="G7" s="5"/>
    </row>
    <row r="8" spans="2:7" hidden="1" x14ac:dyDescent="0.25">
      <c r="B8" s="11"/>
      <c r="C8" s="5"/>
      <c r="D8" s="5"/>
      <c r="E8" s="2"/>
      <c r="F8" s="5"/>
      <c r="G8" s="5"/>
    </row>
    <row r="9" spans="2:7" hidden="1" x14ac:dyDescent="0.25">
      <c r="B9" s="11"/>
      <c r="C9" s="5"/>
      <c r="D9" s="5"/>
      <c r="E9" s="2"/>
      <c r="F9" s="5"/>
      <c r="G9" s="5"/>
    </row>
    <row r="10" spans="2:7" hidden="1" x14ac:dyDescent="0.25">
      <c r="B10" s="11"/>
      <c r="C10" s="5"/>
      <c r="D10" s="5"/>
      <c r="E10" s="2"/>
      <c r="F10" s="5"/>
      <c r="G10" s="5"/>
    </row>
    <row r="11" spans="2:7" hidden="1" x14ac:dyDescent="0.25">
      <c r="B11" s="11"/>
      <c r="C11" s="5"/>
      <c r="D11" s="5"/>
      <c r="E11" s="2"/>
      <c r="F11" s="5"/>
      <c r="G11" s="5"/>
    </row>
    <row r="12" spans="2:7" hidden="1" x14ac:dyDescent="0.25">
      <c r="B12" s="11"/>
      <c r="C12" s="5"/>
      <c r="D12" s="5"/>
      <c r="E12" s="2"/>
      <c r="F12" s="5"/>
      <c r="G12" s="5"/>
    </row>
    <row r="13" spans="2:7" hidden="1" x14ac:dyDescent="0.25">
      <c r="B13" s="11"/>
      <c r="C13" s="5"/>
      <c r="D13" s="5"/>
      <c r="E13" s="2"/>
      <c r="F13" s="5"/>
      <c r="G13" s="5"/>
    </row>
    <row r="14" spans="2:7" ht="15.75" hidden="1" outlineLevel="1" collapsed="1" thickBot="1" x14ac:dyDescent="0.3">
      <c r="B14" s="12" t="s">
        <v>7</v>
      </c>
      <c r="C14" s="6"/>
      <c r="D14" s="6"/>
      <c r="E14" s="6"/>
      <c r="F14" s="6"/>
      <c r="G14" s="6"/>
    </row>
    <row r="15" spans="2:7" ht="15.75" hidden="1" outlineLevel="1" thickTop="1" x14ac:dyDescent="0.25">
      <c r="B15" s="11" t="str">
        <f>B269</f>
        <v>Wohnen</v>
      </c>
      <c r="C15" s="5"/>
      <c r="D15" s="5"/>
      <c r="E15" s="5"/>
      <c r="F15" s="5"/>
      <c r="G15" s="9"/>
    </row>
    <row r="16" spans="2:7" hidden="1" outlineLevel="1" x14ac:dyDescent="0.25">
      <c r="B16" s="11" t="str">
        <f t="shared" ref="B16:B23" si="1">B270</f>
        <v>Lebensmittel</v>
      </c>
      <c r="C16" s="5"/>
      <c r="D16" s="5"/>
      <c r="E16" s="5"/>
      <c r="F16" s="5"/>
      <c r="G16" s="9"/>
    </row>
    <row r="17" spans="2:7" hidden="1" outlineLevel="1" x14ac:dyDescent="0.25">
      <c r="B17" s="11" t="str">
        <f t="shared" si="1"/>
        <v>Freizeit</v>
      </c>
      <c r="C17" s="5"/>
      <c r="D17" s="5"/>
      <c r="E17" s="2"/>
      <c r="F17" s="5"/>
      <c r="G17" s="9"/>
    </row>
    <row r="18" spans="2:7" hidden="1" outlineLevel="1" x14ac:dyDescent="0.25">
      <c r="B18" s="11" t="str">
        <f t="shared" si="1"/>
        <v>Tanken</v>
      </c>
      <c r="C18" s="5"/>
      <c r="D18" s="5"/>
      <c r="E18" s="2"/>
      <c r="F18" s="5"/>
      <c r="G18" s="9"/>
    </row>
    <row r="19" spans="2:7" hidden="1" outlineLevel="1" x14ac:dyDescent="0.25">
      <c r="B19" s="11" t="str">
        <f t="shared" si="1"/>
        <v>Einkäufe</v>
      </c>
      <c r="C19" s="5"/>
      <c r="D19" s="5"/>
      <c r="E19" s="3"/>
      <c r="F19" s="5"/>
      <c r="G19" s="9"/>
    </row>
    <row r="20" spans="2:7" hidden="1" outlineLevel="1" x14ac:dyDescent="0.25">
      <c r="B20" s="11" t="str">
        <f t="shared" si="1"/>
        <v>Urlaub</v>
      </c>
      <c r="C20" s="5"/>
      <c r="D20" s="5"/>
      <c r="E20" s="3"/>
      <c r="F20" s="5"/>
      <c r="G20" s="9"/>
    </row>
    <row r="21" spans="2:7" hidden="1" outlineLevel="1" x14ac:dyDescent="0.25">
      <c r="B21" s="11" t="str">
        <f t="shared" si="1"/>
        <v>Versicherung</v>
      </c>
      <c r="C21" s="5"/>
      <c r="D21" s="5"/>
      <c r="E21" s="2"/>
      <c r="F21" s="5"/>
      <c r="G21" s="9"/>
    </row>
    <row r="22" spans="2:7" hidden="1" outlineLevel="1" x14ac:dyDescent="0.25">
      <c r="B22" s="11" t="str">
        <f t="shared" si="1"/>
        <v>Auto</v>
      </c>
      <c r="C22" s="5"/>
      <c r="D22" s="5"/>
      <c r="E22" s="2"/>
      <c r="F22" s="5"/>
      <c r="G22" s="9"/>
    </row>
    <row r="23" spans="2:7" ht="15.75" hidden="1" outlineLevel="1" thickBot="1" x14ac:dyDescent="0.3">
      <c r="B23" s="12" t="str">
        <f t="shared" si="1"/>
        <v>Telefon &amp; Internet</v>
      </c>
      <c r="C23" s="6"/>
      <c r="D23" s="6"/>
      <c r="E23" s="1"/>
      <c r="F23" s="6"/>
      <c r="G23" s="6"/>
    </row>
    <row r="24" spans="2:7" ht="15.75" hidden="1" outlineLevel="1" thickTop="1" x14ac:dyDescent="0.25">
      <c r="B24" s="11" t="s">
        <v>24</v>
      </c>
      <c r="C24" s="5">
        <f>SUM(C15:C23)</f>
        <v>0</v>
      </c>
      <c r="D24" s="5">
        <f>SUM(D15:D23)</f>
        <v>0</v>
      </c>
      <c r="E24" s="5">
        <f>SUM(E15:E23)</f>
        <v>0</v>
      </c>
      <c r="F24" s="5">
        <f t="shared" ref="F24:G24" si="2">SUM(F15:F23)</f>
        <v>0</v>
      </c>
      <c r="G24" s="5">
        <f t="shared" si="2"/>
        <v>0</v>
      </c>
    </row>
    <row r="25" spans="2:7" hidden="1" outlineLevel="1" x14ac:dyDescent="0.25">
      <c r="B25" s="11" t="s">
        <v>8</v>
      </c>
      <c r="C25" s="5">
        <f t="shared" ref="C25:G25" si="3">C14-SUM(C15:C23)</f>
        <v>0</v>
      </c>
      <c r="D25" s="5">
        <f t="shared" si="3"/>
        <v>0</v>
      </c>
      <c r="E25" s="2">
        <f t="shared" si="3"/>
        <v>0</v>
      </c>
      <c r="F25" s="5">
        <f t="shared" si="3"/>
        <v>0</v>
      </c>
      <c r="G25" s="5">
        <f t="shared" si="3"/>
        <v>0</v>
      </c>
    </row>
    <row r="26" spans="2:7" collapsed="1" x14ac:dyDescent="0.25">
      <c r="B26" s="11"/>
      <c r="C26" s="5"/>
      <c r="D26" s="5"/>
      <c r="E26" s="2"/>
      <c r="F26" s="5"/>
      <c r="G26" s="5"/>
    </row>
    <row r="27" spans="2:7" x14ac:dyDescent="0.25">
      <c r="B27" s="14" t="s">
        <v>9</v>
      </c>
      <c r="C27" s="5">
        <f>C46</f>
        <v>0</v>
      </c>
      <c r="D27" s="5">
        <f>D46</f>
        <v>0</v>
      </c>
      <c r="E27" s="2">
        <f t="shared" ref="E27:G27" si="4">E46</f>
        <v>0</v>
      </c>
      <c r="F27" s="5">
        <f t="shared" si="4"/>
        <v>0</v>
      </c>
      <c r="G27" s="5">
        <f t="shared" si="4"/>
        <v>0</v>
      </c>
    </row>
    <row r="28" spans="2:7" hidden="1" x14ac:dyDescent="0.25">
      <c r="B28" s="11"/>
      <c r="C28" s="5"/>
      <c r="D28" s="5"/>
      <c r="E28" s="2"/>
      <c r="F28" s="5"/>
      <c r="G28" s="5"/>
    </row>
    <row r="29" spans="2:7" hidden="1" x14ac:dyDescent="0.25">
      <c r="B29" s="11"/>
      <c r="C29" s="5"/>
      <c r="D29" s="5"/>
      <c r="E29" s="2"/>
      <c r="F29" s="5"/>
      <c r="G29" s="5"/>
    </row>
    <row r="30" spans="2:7" hidden="1" x14ac:dyDescent="0.25">
      <c r="B30" s="11"/>
      <c r="C30" s="5"/>
      <c r="D30" s="5"/>
      <c r="E30" s="2"/>
      <c r="F30" s="5"/>
      <c r="G30" s="5"/>
    </row>
    <row r="31" spans="2:7" hidden="1" x14ac:dyDescent="0.25">
      <c r="B31" s="11"/>
      <c r="C31" s="5"/>
      <c r="D31" s="5"/>
      <c r="E31" s="2"/>
      <c r="F31" s="5"/>
      <c r="G31" s="5"/>
    </row>
    <row r="32" spans="2:7" hidden="1" x14ac:dyDescent="0.25">
      <c r="B32" s="11"/>
      <c r="C32" s="5"/>
      <c r="D32" s="5"/>
      <c r="E32" s="2"/>
      <c r="F32" s="5"/>
      <c r="G32" s="5"/>
    </row>
    <row r="33" spans="2:7" hidden="1" x14ac:dyDescent="0.25">
      <c r="B33" s="11"/>
      <c r="C33" s="5"/>
      <c r="D33" s="5"/>
      <c r="E33" s="2"/>
      <c r="F33" s="5"/>
      <c r="G33" s="5"/>
    </row>
    <row r="34" spans="2:7" hidden="1" x14ac:dyDescent="0.25">
      <c r="B34" s="11"/>
      <c r="C34" s="5"/>
      <c r="D34" s="5"/>
      <c r="E34" s="2"/>
      <c r="F34" s="5"/>
      <c r="G34" s="5"/>
    </row>
    <row r="35" spans="2:7" ht="15.75" hidden="1" outlineLevel="1" collapsed="1" thickBot="1" x14ac:dyDescent="0.3">
      <c r="B35" s="12" t="s">
        <v>7</v>
      </c>
      <c r="C35" s="6"/>
      <c r="D35" s="6"/>
      <c r="E35" s="1"/>
      <c r="F35" s="6"/>
      <c r="G35" s="6"/>
    </row>
    <row r="36" spans="2:7" ht="15.75" hidden="1" outlineLevel="1" thickTop="1" x14ac:dyDescent="0.25">
      <c r="B36" s="11" t="str">
        <f>B269</f>
        <v>Wohnen</v>
      </c>
      <c r="C36" s="5"/>
      <c r="D36" s="5"/>
      <c r="E36" s="5"/>
      <c r="F36" s="5"/>
      <c r="G36" s="9"/>
    </row>
    <row r="37" spans="2:7" hidden="1" outlineLevel="1" x14ac:dyDescent="0.25">
      <c r="B37" s="11" t="str">
        <f t="shared" ref="B37:B44" si="5">B270</f>
        <v>Lebensmittel</v>
      </c>
      <c r="C37" s="5"/>
      <c r="D37" s="5"/>
      <c r="E37" s="5"/>
      <c r="F37" s="5"/>
      <c r="G37" s="9"/>
    </row>
    <row r="38" spans="2:7" hidden="1" outlineLevel="1" x14ac:dyDescent="0.25">
      <c r="B38" s="11" t="str">
        <f t="shared" si="5"/>
        <v>Freizeit</v>
      </c>
      <c r="C38" s="5"/>
      <c r="D38" s="5"/>
      <c r="E38" s="2"/>
      <c r="F38" s="5"/>
      <c r="G38" s="9"/>
    </row>
    <row r="39" spans="2:7" hidden="1" outlineLevel="1" x14ac:dyDescent="0.25">
      <c r="B39" s="11" t="str">
        <f t="shared" si="5"/>
        <v>Tanken</v>
      </c>
      <c r="C39" s="5"/>
      <c r="D39" s="5"/>
      <c r="E39" s="2"/>
      <c r="F39" s="5"/>
      <c r="G39" s="9"/>
    </row>
    <row r="40" spans="2:7" hidden="1" outlineLevel="1" x14ac:dyDescent="0.25">
      <c r="B40" s="11" t="str">
        <f t="shared" si="5"/>
        <v>Einkäufe</v>
      </c>
      <c r="C40" s="5"/>
      <c r="D40" s="5"/>
      <c r="E40" s="3"/>
      <c r="F40" s="5"/>
      <c r="G40" s="9"/>
    </row>
    <row r="41" spans="2:7" hidden="1" outlineLevel="1" x14ac:dyDescent="0.25">
      <c r="B41" s="11" t="str">
        <f t="shared" si="5"/>
        <v>Urlaub</v>
      </c>
      <c r="C41" s="5"/>
      <c r="D41" s="5"/>
      <c r="E41" s="3"/>
      <c r="F41" s="5"/>
      <c r="G41" s="9"/>
    </row>
    <row r="42" spans="2:7" hidden="1" outlineLevel="1" x14ac:dyDescent="0.25">
      <c r="B42" s="11" t="str">
        <f t="shared" si="5"/>
        <v>Versicherung</v>
      </c>
      <c r="C42" s="5"/>
      <c r="D42" s="5"/>
      <c r="E42" s="3"/>
      <c r="F42" s="5"/>
      <c r="G42" s="9"/>
    </row>
    <row r="43" spans="2:7" hidden="1" outlineLevel="1" x14ac:dyDescent="0.25">
      <c r="B43" s="11" t="str">
        <f t="shared" si="5"/>
        <v>Auto</v>
      </c>
      <c r="C43" s="5"/>
      <c r="D43" s="5"/>
      <c r="E43" s="2"/>
      <c r="F43" s="5"/>
      <c r="G43" s="9"/>
    </row>
    <row r="44" spans="2:7" ht="15.75" hidden="1" outlineLevel="1" thickBot="1" x14ac:dyDescent="0.3">
      <c r="B44" s="12" t="str">
        <f t="shared" si="5"/>
        <v>Telefon &amp; Internet</v>
      </c>
      <c r="C44" s="6"/>
      <c r="D44" s="6"/>
      <c r="E44" s="1"/>
      <c r="F44" s="6"/>
      <c r="G44" s="6"/>
    </row>
    <row r="45" spans="2:7" ht="15.75" hidden="1" outlineLevel="1" thickTop="1" x14ac:dyDescent="0.25">
      <c r="B45" s="11" t="s">
        <v>24</v>
      </c>
      <c r="C45" s="5">
        <f>SUM(C36:C44)</f>
        <v>0</v>
      </c>
      <c r="D45" s="5">
        <f t="shared" ref="D45:G45" si="6">SUM(D36:D44)</f>
        <v>0</v>
      </c>
      <c r="E45" s="5">
        <f t="shared" si="6"/>
        <v>0</v>
      </c>
      <c r="F45" s="5">
        <f t="shared" si="6"/>
        <v>0</v>
      </c>
      <c r="G45" s="5">
        <f t="shared" si="6"/>
        <v>0</v>
      </c>
    </row>
    <row r="46" spans="2:7" hidden="1" outlineLevel="1" x14ac:dyDescent="0.25">
      <c r="B46" s="11" t="s">
        <v>8</v>
      </c>
      <c r="C46" s="5">
        <f>C35-SUM(C36:C44)</f>
        <v>0</v>
      </c>
      <c r="D46" s="5">
        <f>D35-SUM(D36:D44)</f>
        <v>0</v>
      </c>
      <c r="E46" s="2">
        <f t="shared" ref="E46:G46" si="7">E35-SUM(E36:E44)</f>
        <v>0</v>
      </c>
      <c r="F46" s="5">
        <f t="shared" si="7"/>
        <v>0</v>
      </c>
      <c r="G46" s="5">
        <f t="shared" si="7"/>
        <v>0</v>
      </c>
    </row>
    <row r="47" spans="2:7" collapsed="1" x14ac:dyDescent="0.25">
      <c r="B47" s="11"/>
      <c r="C47" s="5"/>
      <c r="D47" s="5"/>
      <c r="E47" s="2"/>
      <c r="F47" s="5"/>
      <c r="G47" s="5"/>
    </row>
    <row r="48" spans="2:7" x14ac:dyDescent="0.25">
      <c r="B48" s="14" t="s">
        <v>10</v>
      </c>
      <c r="C48" s="5">
        <f>C67</f>
        <v>0</v>
      </c>
      <c r="D48" s="5">
        <f>D67</f>
        <v>0</v>
      </c>
      <c r="E48" s="5">
        <f t="shared" ref="E48:G48" si="8">E67</f>
        <v>0</v>
      </c>
      <c r="F48" s="5">
        <f t="shared" si="8"/>
        <v>0</v>
      </c>
      <c r="G48" s="5">
        <f t="shared" si="8"/>
        <v>0</v>
      </c>
    </row>
    <row r="49" spans="2:7" hidden="1" x14ac:dyDescent="0.25">
      <c r="B49" s="11"/>
      <c r="C49" s="5"/>
      <c r="D49" s="5"/>
      <c r="E49" s="2"/>
      <c r="F49" s="5"/>
      <c r="G49" s="5"/>
    </row>
    <row r="50" spans="2:7" hidden="1" x14ac:dyDescent="0.25">
      <c r="B50" s="11"/>
      <c r="C50" s="5"/>
      <c r="D50" s="5"/>
      <c r="E50" s="2"/>
      <c r="F50" s="5"/>
      <c r="G50" s="5"/>
    </row>
    <row r="51" spans="2:7" hidden="1" x14ac:dyDescent="0.25">
      <c r="B51" s="11"/>
      <c r="C51" s="5"/>
      <c r="D51" s="5"/>
      <c r="E51" s="2"/>
      <c r="F51" s="5"/>
      <c r="G51" s="5"/>
    </row>
    <row r="52" spans="2:7" hidden="1" x14ac:dyDescent="0.25">
      <c r="B52" s="11"/>
      <c r="C52" s="5"/>
      <c r="D52" s="5"/>
      <c r="E52" s="2"/>
      <c r="F52" s="5"/>
      <c r="G52" s="5"/>
    </row>
    <row r="53" spans="2:7" hidden="1" x14ac:dyDescent="0.25">
      <c r="B53" s="11"/>
      <c r="C53" s="5"/>
      <c r="D53" s="5"/>
      <c r="E53" s="2"/>
      <c r="F53" s="5"/>
      <c r="G53" s="5"/>
    </row>
    <row r="54" spans="2:7" hidden="1" x14ac:dyDescent="0.25">
      <c r="B54" s="11"/>
      <c r="C54" s="5"/>
      <c r="D54" s="5"/>
      <c r="E54" s="2"/>
      <c r="F54" s="5"/>
      <c r="G54" s="5"/>
    </row>
    <row r="55" spans="2:7" hidden="1" x14ac:dyDescent="0.25">
      <c r="B55" s="11"/>
      <c r="C55" s="5"/>
      <c r="D55" s="5"/>
      <c r="E55" s="2"/>
      <c r="F55" s="5"/>
      <c r="G55" s="5"/>
    </row>
    <row r="56" spans="2:7" ht="15.75" hidden="1" outlineLevel="1" collapsed="1" thickBot="1" x14ac:dyDescent="0.3">
      <c r="B56" s="12" t="s">
        <v>7</v>
      </c>
      <c r="C56" s="6"/>
      <c r="D56" s="6"/>
      <c r="E56" s="1"/>
      <c r="F56" s="6"/>
      <c r="G56" s="6"/>
    </row>
    <row r="57" spans="2:7" ht="15.75" hidden="1" outlineLevel="1" thickTop="1" x14ac:dyDescent="0.25">
      <c r="B57" s="11" t="str">
        <f>B269</f>
        <v>Wohnen</v>
      </c>
      <c r="C57" s="5"/>
      <c r="D57" s="5"/>
      <c r="E57" s="5"/>
      <c r="F57" s="5"/>
      <c r="G57" s="9"/>
    </row>
    <row r="58" spans="2:7" hidden="1" outlineLevel="1" x14ac:dyDescent="0.25">
      <c r="B58" s="11" t="str">
        <f t="shared" ref="B58:B65" si="9">B270</f>
        <v>Lebensmittel</v>
      </c>
      <c r="C58" s="5"/>
      <c r="D58" s="5"/>
      <c r="E58" s="5"/>
      <c r="F58" s="5"/>
      <c r="G58" s="9"/>
    </row>
    <row r="59" spans="2:7" hidden="1" outlineLevel="1" x14ac:dyDescent="0.25">
      <c r="B59" s="11" t="str">
        <f t="shared" si="9"/>
        <v>Freizeit</v>
      </c>
      <c r="C59" s="5"/>
      <c r="D59" s="5"/>
      <c r="E59" s="2"/>
      <c r="F59" s="5"/>
      <c r="G59" s="9"/>
    </row>
    <row r="60" spans="2:7" hidden="1" outlineLevel="1" x14ac:dyDescent="0.25">
      <c r="B60" s="11" t="str">
        <f t="shared" si="9"/>
        <v>Tanken</v>
      </c>
      <c r="C60" s="5"/>
      <c r="D60" s="5"/>
      <c r="E60" s="2"/>
      <c r="F60" s="5"/>
      <c r="G60" s="9"/>
    </row>
    <row r="61" spans="2:7" hidden="1" outlineLevel="1" x14ac:dyDescent="0.25">
      <c r="B61" s="11" t="str">
        <f t="shared" si="9"/>
        <v>Einkäufe</v>
      </c>
      <c r="C61" s="5"/>
      <c r="D61" s="5"/>
      <c r="E61" s="3"/>
      <c r="F61" s="5"/>
      <c r="G61" s="9"/>
    </row>
    <row r="62" spans="2:7" hidden="1" outlineLevel="1" x14ac:dyDescent="0.25">
      <c r="B62" s="11" t="str">
        <f t="shared" si="9"/>
        <v>Urlaub</v>
      </c>
      <c r="C62" s="5"/>
      <c r="D62" s="5"/>
      <c r="E62" s="3"/>
      <c r="F62" s="5"/>
      <c r="G62" s="9"/>
    </row>
    <row r="63" spans="2:7" hidden="1" outlineLevel="1" x14ac:dyDescent="0.25">
      <c r="B63" s="11" t="str">
        <f t="shared" si="9"/>
        <v>Versicherung</v>
      </c>
      <c r="C63" s="5"/>
      <c r="D63" s="5"/>
      <c r="E63" s="3"/>
      <c r="F63" s="5"/>
      <c r="G63" s="9"/>
    </row>
    <row r="64" spans="2:7" hidden="1" outlineLevel="1" x14ac:dyDescent="0.25">
      <c r="B64" s="11" t="str">
        <f t="shared" si="9"/>
        <v>Auto</v>
      </c>
      <c r="C64" s="5"/>
      <c r="D64" s="5"/>
      <c r="E64" s="3"/>
      <c r="F64" s="5"/>
      <c r="G64" s="9"/>
    </row>
    <row r="65" spans="2:7" ht="15.75" hidden="1" outlineLevel="1" thickBot="1" x14ac:dyDescent="0.3">
      <c r="B65" s="12" t="str">
        <f t="shared" si="9"/>
        <v>Telefon &amp; Internet</v>
      </c>
      <c r="C65" s="6"/>
      <c r="D65" s="6"/>
      <c r="E65" s="1"/>
      <c r="F65" s="6"/>
      <c r="G65" s="6"/>
    </row>
    <row r="66" spans="2:7" ht="15.75" hidden="1" outlineLevel="1" thickTop="1" x14ac:dyDescent="0.25">
      <c r="B66" s="11" t="s">
        <v>24</v>
      </c>
      <c r="C66" s="5">
        <f>SUM(C57:C65)</f>
        <v>0</v>
      </c>
      <c r="D66" s="5">
        <f t="shared" ref="D66:G66" si="10">SUM(D57:D65)</f>
        <v>0</v>
      </c>
      <c r="E66" s="5">
        <f t="shared" si="10"/>
        <v>0</v>
      </c>
      <c r="F66" s="5">
        <f t="shared" si="10"/>
        <v>0</v>
      </c>
      <c r="G66" s="5">
        <f t="shared" si="10"/>
        <v>0</v>
      </c>
    </row>
    <row r="67" spans="2:7" hidden="1" outlineLevel="1" x14ac:dyDescent="0.25">
      <c r="B67" s="11" t="s">
        <v>8</v>
      </c>
      <c r="C67" s="5">
        <f>C56-SUM(C57:C65)</f>
        <v>0</v>
      </c>
      <c r="D67" s="5">
        <f>D56-SUM(D57:D65)</f>
        <v>0</v>
      </c>
      <c r="E67" s="5">
        <f>E56-SUM(E57:E65)</f>
        <v>0</v>
      </c>
      <c r="F67" s="5">
        <f t="shared" ref="F67:G67" si="11">F56-SUM(F57:F65)</f>
        <v>0</v>
      </c>
      <c r="G67" s="5">
        <f t="shared" si="11"/>
        <v>0</v>
      </c>
    </row>
    <row r="68" spans="2:7" collapsed="1" x14ac:dyDescent="0.25">
      <c r="B68" s="11"/>
      <c r="C68" s="5"/>
      <c r="D68" s="5"/>
      <c r="E68" s="2"/>
      <c r="F68" s="5"/>
      <c r="G68" s="5"/>
    </row>
    <row r="69" spans="2:7" x14ac:dyDescent="0.25">
      <c r="B69" s="14" t="s">
        <v>11</v>
      </c>
      <c r="C69" s="5">
        <f>C88</f>
        <v>0</v>
      </c>
      <c r="D69" s="5">
        <f>D88</f>
        <v>0</v>
      </c>
      <c r="E69" s="5">
        <f t="shared" ref="E69:G69" si="12">E88</f>
        <v>0</v>
      </c>
      <c r="F69" s="5">
        <f t="shared" si="12"/>
        <v>0</v>
      </c>
      <c r="G69" s="5">
        <f t="shared" si="12"/>
        <v>0</v>
      </c>
    </row>
    <row r="70" spans="2:7" hidden="1" x14ac:dyDescent="0.25">
      <c r="B70" s="11"/>
      <c r="C70" s="5"/>
      <c r="D70" s="5"/>
      <c r="E70" s="2"/>
      <c r="F70" s="5"/>
      <c r="G70" s="5"/>
    </row>
    <row r="71" spans="2:7" hidden="1" x14ac:dyDescent="0.25">
      <c r="B71" s="11"/>
      <c r="C71" s="5"/>
      <c r="D71" s="5"/>
      <c r="E71" s="2"/>
      <c r="F71" s="5"/>
      <c r="G71" s="5"/>
    </row>
    <row r="72" spans="2:7" hidden="1" x14ac:dyDescent="0.25">
      <c r="B72" s="11"/>
      <c r="C72" s="5"/>
      <c r="D72" s="5"/>
      <c r="E72" s="2"/>
      <c r="F72" s="5"/>
      <c r="G72" s="5"/>
    </row>
    <row r="73" spans="2:7" hidden="1" x14ac:dyDescent="0.25">
      <c r="B73" s="11"/>
      <c r="C73" s="5"/>
      <c r="D73" s="5"/>
      <c r="E73" s="2"/>
      <c r="F73" s="5"/>
      <c r="G73" s="5"/>
    </row>
    <row r="74" spans="2:7" hidden="1" x14ac:dyDescent="0.25">
      <c r="B74" s="11"/>
      <c r="C74" s="5"/>
      <c r="D74" s="5"/>
      <c r="E74" s="2"/>
      <c r="F74" s="5"/>
      <c r="G74" s="5"/>
    </row>
    <row r="75" spans="2:7" hidden="1" x14ac:dyDescent="0.25">
      <c r="B75" s="11"/>
      <c r="C75" s="5"/>
      <c r="D75" s="5"/>
      <c r="E75" s="2"/>
      <c r="F75" s="5"/>
      <c r="G75" s="5"/>
    </row>
    <row r="76" spans="2:7" hidden="1" x14ac:dyDescent="0.25">
      <c r="B76" s="11"/>
      <c r="C76" s="5"/>
      <c r="D76" s="5"/>
      <c r="E76" s="2"/>
      <c r="F76" s="5"/>
      <c r="G76" s="5"/>
    </row>
    <row r="77" spans="2:7" ht="15.75" hidden="1" outlineLevel="1" collapsed="1" thickBot="1" x14ac:dyDescent="0.3">
      <c r="B77" s="12" t="s">
        <v>7</v>
      </c>
      <c r="C77" s="6"/>
      <c r="D77" s="6"/>
      <c r="E77" s="1"/>
      <c r="F77" s="6"/>
      <c r="G77" s="6"/>
    </row>
    <row r="78" spans="2:7" ht="15.75" hidden="1" outlineLevel="1" thickTop="1" x14ac:dyDescent="0.25">
      <c r="B78" s="11" t="str">
        <f>B269</f>
        <v>Wohnen</v>
      </c>
      <c r="C78" s="5"/>
      <c r="D78" s="5"/>
      <c r="E78" s="5"/>
      <c r="F78" s="5"/>
      <c r="G78" s="9"/>
    </row>
    <row r="79" spans="2:7" hidden="1" outlineLevel="1" x14ac:dyDescent="0.25">
      <c r="B79" s="11" t="str">
        <f t="shared" ref="B79:B86" si="13">B270</f>
        <v>Lebensmittel</v>
      </c>
      <c r="C79" s="5"/>
      <c r="D79" s="5"/>
      <c r="E79" s="5"/>
      <c r="F79" s="5"/>
      <c r="G79" s="9"/>
    </row>
    <row r="80" spans="2:7" hidden="1" outlineLevel="1" x14ac:dyDescent="0.25">
      <c r="B80" s="11" t="str">
        <f t="shared" si="13"/>
        <v>Freizeit</v>
      </c>
      <c r="C80" s="5"/>
      <c r="D80" s="5"/>
      <c r="E80" s="2"/>
      <c r="F80" s="5"/>
      <c r="G80" s="9"/>
    </row>
    <row r="81" spans="2:7" hidden="1" outlineLevel="1" x14ac:dyDescent="0.25">
      <c r="B81" s="11" t="str">
        <f t="shared" si="13"/>
        <v>Tanken</v>
      </c>
      <c r="C81" s="5"/>
      <c r="D81" s="5"/>
      <c r="E81" s="2"/>
      <c r="F81" s="5"/>
      <c r="G81" s="9"/>
    </row>
    <row r="82" spans="2:7" hidden="1" outlineLevel="1" x14ac:dyDescent="0.25">
      <c r="B82" s="11" t="str">
        <f t="shared" si="13"/>
        <v>Einkäufe</v>
      </c>
      <c r="C82" s="5"/>
      <c r="D82" s="5"/>
      <c r="E82" s="3"/>
      <c r="F82" s="5"/>
      <c r="G82" s="9"/>
    </row>
    <row r="83" spans="2:7" hidden="1" outlineLevel="1" x14ac:dyDescent="0.25">
      <c r="B83" s="11" t="str">
        <f t="shared" si="13"/>
        <v>Urlaub</v>
      </c>
      <c r="C83" s="5"/>
      <c r="D83" s="5"/>
      <c r="E83" s="3"/>
      <c r="F83" s="5"/>
      <c r="G83" s="9"/>
    </row>
    <row r="84" spans="2:7" hidden="1" outlineLevel="1" x14ac:dyDescent="0.25">
      <c r="B84" s="11" t="str">
        <f t="shared" si="13"/>
        <v>Versicherung</v>
      </c>
      <c r="C84" s="5"/>
      <c r="D84" s="5"/>
      <c r="E84" s="3"/>
      <c r="F84" s="5"/>
      <c r="G84" s="9"/>
    </row>
    <row r="85" spans="2:7" hidden="1" outlineLevel="1" x14ac:dyDescent="0.25">
      <c r="B85" s="11" t="str">
        <f t="shared" si="13"/>
        <v>Auto</v>
      </c>
      <c r="C85" s="5"/>
      <c r="D85" s="5"/>
      <c r="E85" s="2"/>
      <c r="F85" s="5"/>
      <c r="G85" s="9"/>
    </row>
    <row r="86" spans="2:7" ht="15.75" hidden="1" outlineLevel="1" thickBot="1" x14ac:dyDescent="0.3">
      <c r="B86" s="19" t="str">
        <f t="shared" si="13"/>
        <v>Telefon &amp; Internet</v>
      </c>
      <c r="C86" s="6"/>
      <c r="D86" s="6"/>
      <c r="E86" s="1"/>
      <c r="F86" s="6"/>
      <c r="G86" s="6"/>
    </row>
    <row r="87" spans="2:7" ht="15.75" hidden="1" outlineLevel="1" thickTop="1" x14ac:dyDescent="0.25">
      <c r="B87" s="11" t="s">
        <v>24</v>
      </c>
      <c r="C87" s="5">
        <f>SUM(C78:C86)</f>
        <v>0</v>
      </c>
      <c r="D87" s="5">
        <f t="shared" ref="D87:G87" si="14">SUM(D78:D86)</f>
        <v>0</v>
      </c>
      <c r="E87" s="5">
        <f t="shared" si="14"/>
        <v>0</v>
      </c>
      <c r="F87" s="5">
        <f t="shared" si="14"/>
        <v>0</v>
      </c>
      <c r="G87" s="5">
        <f t="shared" si="14"/>
        <v>0</v>
      </c>
    </row>
    <row r="88" spans="2:7" hidden="1" outlineLevel="1" x14ac:dyDescent="0.25">
      <c r="B88" s="11" t="s">
        <v>8</v>
      </c>
      <c r="C88" s="5">
        <f>C77-SUM(C78:C86)</f>
        <v>0</v>
      </c>
      <c r="D88" s="5">
        <f>D77-SUM(D78:D86)</f>
        <v>0</v>
      </c>
      <c r="E88" s="5">
        <f>E77-SUM(E78:E86)</f>
        <v>0</v>
      </c>
      <c r="F88" s="5">
        <f>F77-SUM(F78:F86)</f>
        <v>0</v>
      </c>
      <c r="G88" s="5">
        <f t="shared" ref="G88" si="15">G77-SUM(G78:G86)</f>
        <v>0</v>
      </c>
    </row>
    <row r="89" spans="2:7" collapsed="1" x14ac:dyDescent="0.25">
      <c r="B89" s="11"/>
      <c r="C89" s="5"/>
      <c r="D89" s="5"/>
      <c r="E89" s="2"/>
      <c r="F89" s="5"/>
      <c r="G89" s="5"/>
    </row>
    <row r="90" spans="2:7" x14ac:dyDescent="0.25">
      <c r="B90" s="14" t="s">
        <v>12</v>
      </c>
      <c r="C90" s="5">
        <f>C109</f>
        <v>0</v>
      </c>
      <c r="D90" s="5">
        <f>D109</f>
        <v>0</v>
      </c>
      <c r="E90" s="5">
        <f t="shared" ref="E90:G90" si="16">E109</f>
        <v>0</v>
      </c>
      <c r="F90" s="5">
        <f t="shared" si="16"/>
        <v>0</v>
      </c>
      <c r="G90" s="5">
        <f t="shared" si="16"/>
        <v>0</v>
      </c>
    </row>
    <row r="91" spans="2:7" hidden="1" x14ac:dyDescent="0.25">
      <c r="B91" s="11"/>
      <c r="C91" s="5"/>
      <c r="D91" s="5"/>
      <c r="E91" s="2"/>
      <c r="F91" s="5"/>
      <c r="G91" s="5"/>
    </row>
    <row r="92" spans="2:7" hidden="1" x14ac:dyDescent="0.25">
      <c r="B92" s="11"/>
      <c r="C92" s="5"/>
      <c r="D92" s="5"/>
      <c r="E92" s="2"/>
      <c r="F92" s="5"/>
      <c r="G92" s="5"/>
    </row>
    <row r="93" spans="2:7" hidden="1" x14ac:dyDescent="0.25">
      <c r="B93" s="11"/>
      <c r="C93" s="5"/>
      <c r="D93" s="5"/>
      <c r="E93" s="2"/>
      <c r="F93" s="5"/>
      <c r="G93" s="5"/>
    </row>
    <row r="94" spans="2:7" hidden="1" x14ac:dyDescent="0.25">
      <c r="B94" s="11"/>
      <c r="C94" s="5"/>
      <c r="D94" s="5"/>
      <c r="E94" s="2"/>
      <c r="F94" s="5"/>
      <c r="G94" s="5"/>
    </row>
    <row r="95" spans="2:7" hidden="1" x14ac:dyDescent="0.25">
      <c r="B95" s="11"/>
      <c r="C95" s="5"/>
      <c r="D95" s="5"/>
      <c r="E95" s="2"/>
      <c r="F95" s="5"/>
      <c r="G95" s="5"/>
    </row>
    <row r="96" spans="2:7" hidden="1" x14ac:dyDescent="0.25">
      <c r="B96" s="11"/>
      <c r="C96" s="5"/>
      <c r="D96" s="5"/>
      <c r="E96" s="2"/>
      <c r="F96" s="5"/>
      <c r="G96" s="5"/>
    </row>
    <row r="97" spans="2:7" hidden="1" x14ac:dyDescent="0.25">
      <c r="B97" s="11"/>
      <c r="C97" s="5"/>
      <c r="D97" s="5"/>
      <c r="E97" s="2"/>
      <c r="F97" s="5"/>
      <c r="G97" s="5"/>
    </row>
    <row r="98" spans="2:7" ht="15.75" hidden="1" outlineLevel="1" collapsed="1" thickBot="1" x14ac:dyDescent="0.3">
      <c r="B98" s="12" t="s">
        <v>7</v>
      </c>
      <c r="C98" s="6"/>
      <c r="D98" s="6"/>
      <c r="E98" s="1"/>
      <c r="F98" s="6"/>
      <c r="G98" s="6"/>
    </row>
    <row r="99" spans="2:7" ht="15.75" hidden="1" outlineLevel="1" thickTop="1" x14ac:dyDescent="0.25">
      <c r="B99" s="11" t="str">
        <f>B269</f>
        <v>Wohnen</v>
      </c>
      <c r="C99" s="5"/>
      <c r="D99" s="5"/>
      <c r="E99" s="5"/>
      <c r="F99" s="5"/>
      <c r="G99" s="9"/>
    </row>
    <row r="100" spans="2:7" hidden="1" outlineLevel="1" x14ac:dyDescent="0.25">
      <c r="B100" s="11" t="str">
        <f t="shared" ref="B100:B107" si="17">B270</f>
        <v>Lebensmittel</v>
      </c>
      <c r="C100" s="5"/>
      <c r="D100" s="5"/>
      <c r="E100" s="5"/>
      <c r="F100" s="5"/>
      <c r="G100" s="9"/>
    </row>
    <row r="101" spans="2:7" hidden="1" outlineLevel="1" x14ac:dyDescent="0.25">
      <c r="B101" s="11" t="str">
        <f t="shared" si="17"/>
        <v>Freizeit</v>
      </c>
      <c r="C101" s="5"/>
      <c r="D101" s="5"/>
      <c r="E101" s="2"/>
      <c r="F101" s="5"/>
      <c r="G101" s="9"/>
    </row>
    <row r="102" spans="2:7" hidden="1" outlineLevel="1" x14ac:dyDescent="0.25">
      <c r="B102" s="11" t="str">
        <f t="shared" si="17"/>
        <v>Tanken</v>
      </c>
      <c r="C102" s="5"/>
      <c r="D102" s="5"/>
      <c r="E102" s="2"/>
      <c r="F102" s="5"/>
      <c r="G102" s="9"/>
    </row>
    <row r="103" spans="2:7" hidden="1" outlineLevel="1" x14ac:dyDescent="0.25">
      <c r="B103" s="11" t="str">
        <f t="shared" si="17"/>
        <v>Einkäufe</v>
      </c>
      <c r="C103" s="5"/>
      <c r="D103" s="5"/>
      <c r="E103" s="3"/>
      <c r="F103" s="5"/>
      <c r="G103" s="9"/>
    </row>
    <row r="104" spans="2:7" hidden="1" outlineLevel="1" x14ac:dyDescent="0.25">
      <c r="B104" s="11" t="str">
        <f t="shared" si="17"/>
        <v>Urlaub</v>
      </c>
      <c r="C104" s="5"/>
      <c r="D104" s="5"/>
      <c r="E104" s="3"/>
      <c r="F104" s="5"/>
      <c r="G104" s="9"/>
    </row>
    <row r="105" spans="2:7" hidden="1" outlineLevel="1" x14ac:dyDescent="0.25">
      <c r="B105" s="11" t="str">
        <f t="shared" si="17"/>
        <v>Versicherung</v>
      </c>
      <c r="C105" s="5"/>
      <c r="D105" s="5"/>
      <c r="E105" s="3"/>
      <c r="F105" s="5"/>
      <c r="G105" s="9"/>
    </row>
    <row r="106" spans="2:7" hidden="1" outlineLevel="1" x14ac:dyDescent="0.25">
      <c r="B106" s="31" t="str">
        <f t="shared" si="17"/>
        <v>Auto</v>
      </c>
      <c r="C106" s="5"/>
      <c r="D106" s="5"/>
      <c r="E106" s="2"/>
      <c r="F106" s="5"/>
      <c r="G106" s="9"/>
    </row>
    <row r="107" spans="2:7" ht="15.75" hidden="1" outlineLevel="1" thickBot="1" x14ac:dyDescent="0.3">
      <c r="B107" s="19" t="str">
        <f t="shared" si="17"/>
        <v>Telefon &amp; Internet</v>
      </c>
      <c r="C107" s="6"/>
      <c r="D107" s="6"/>
      <c r="E107" s="1"/>
      <c r="F107" s="6"/>
      <c r="G107" s="6"/>
    </row>
    <row r="108" spans="2:7" ht="15.75" hidden="1" outlineLevel="1" thickTop="1" x14ac:dyDescent="0.25">
      <c r="B108" s="11" t="s">
        <v>24</v>
      </c>
      <c r="C108" s="5">
        <f>SUM(C99:C107)</f>
        <v>0</v>
      </c>
      <c r="D108" s="5">
        <f t="shared" ref="D108:G108" si="18">SUM(D99:D107)</f>
        <v>0</v>
      </c>
      <c r="E108" s="5">
        <f t="shared" si="18"/>
        <v>0</v>
      </c>
      <c r="F108" s="5">
        <f t="shared" si="18"/>
        <v>0</v>
      </c>
      <c r="G108" s="5">
        <f t="shared" si="18"/>
        <v>0</v>
      </c>
    </row>
    <row r="109" spans="2:7" hidden="1" outlineLevel="1" x14ac:dyDescent="0.25">
      <c r="B109" s="11" t="s">
        <v>8</v>
      </c>
      <c r="C109" s="5">
        <f t="shared" ref="C109:G109" si="19">C98-SUM(C99:C107)</f>
        <v>0</v>
      </c>
      <c r="D109" s="5">
        <f t="shared" si="19"/>
        <v>0</v>
      </c>
      <c r="E109" s="2">
        <f t="shared" si="19"/>
        <v>0</v>
      </c>
      <c r="F109" s="5">
        <f t="shared" si="19"/>
        <v>0</v>
      </c>
      <c r="G109" s="5">
        <f t="shared" si="19"/>
        <v>0</v>
      </c>
    </row>
    <row r="110" spans="2:7" collapsed="1" x14ac:dyDescent="0.25">
      <c r="B110" s="11"/>
      <c r="C110" s="5"/>
      <c r="D110" s="5"/>
      <c r="E110" s="2"/>
      <c r="F110" s="5"/>
      <c r="G110" s="5"/>
    </row>
    <row r="111" spans="2:7" x14ac:dyDescent="0.25">
      <c r="B111" s="14" t="s">
        <v>13</v>
      </c>
      <c r="C111" s="5">
        <f>C130</f>
        <v>0</v>
      </c>
      <c r="D111" s="5">
        <f>D130</f>
        <v>0</v>
      </c>
      <c r="E111" s="5">
        <f t="shared" ref="E111:G111" si="20">E130</f>
        <v>0</v>
      </c>
      <c r="F111" s="5">
        <f t="shared" si="20"/>
        <v>0</v>
      </c>
      <c r="G111" s="5">
        <f t="shared" si="20"/>
        <v>0</v>
      </c>
    </row>
    <row r="112" spans="2:7" hidden="1" x14ac:dyDescent="0.25">
      <c r="B112" s="11"/>
      <c r="C112" s="5"/>
      <c r="D112" s="5"/>
      <c r="E112" s="2"/>
      <c r="F112" s="5"/>
      <c r="G112" s="5"/>
    </row>
    <row r="113" spans="2:7" hidden="1" x14ac:dyDescent="0.25">
      <c r="B113" s="11"/>
      <c r="C113" s="5"/>
      <c r="D113" s="5"/>
      <c r="E113" s="2"/>
      <c r="F113" s="5"/>
      <c r="G113" s="5"/>
    </row>
    <row r="114" spans="2:7" hidden="1" x14ac:dyDescent="0.25">
      <c r="B114" s="11"/>
      <c r="C114" s="5"/>
      <c r="D114" s="5"/>
      <c r="E114" s="2"/>
      <c r="F114" s="5"/>
      <c r="G114" s="5"/>
    </row>
    <row r="115" spans="2:7" hidden="1" x14ac:dyDescent="0.25">
      <c r="B115" s="11"/>
      <c r="C115" s="5"/>
      <c r="D115" s="5"/>
      <c r="E115" s="2"/>
      <c r="F115" s="5"/>
      <c r="G115" s="5"/>
    </row>
    <row r="116" spans="2:7" hidden="1" x14ac:dyDescent="0.25">
      <c r="B116" s="11"/>
      <c r="C116" s="5"/>
      <c r="D116" s="5"/>
      <c r="E116" s="2"/>
      <c r="F116" s="5"/>
      <c r="G116" s="5"/>
    </row>
    <row r="117" spans="2:7" hidden="1" x14ac:dyDescent="0.25">
      <c r="B117" s="11"/>
      <c r="C117" s="5"/>
      <c r="D117" s="5"/>
      <c r="E117" s="2"/>
      <c r="F117" s="5"/>
      <c r="G117" s="5"/>
    </row>
    <row r="118" spans="2:7" hidden="1" x14ac:dyDescent="0.25">
      <c r="B118" s="11"/>
      <c r="C118" s="5"/>
      <c r="D118" s="5"/>
      <c r="E118" s="2"/>
      <c r="F118" s="5"/>
      <c r="G118" s="5"/>
    </row>
    <row r="119" spans="2:7" ht="15.75" hidden="1" outlineLevel="1" collapsed="1" thickBot="1" x14ac:dyDescent="0.3">
      <c r="B119" s="12" t="s">
        <v>7</v>
      </c>
      <c r="C119" s="6"/>
      <c r="D119" s="6"/>
      <c r="E119" s="1"/>
      <c r="F119" s="6"/>
      <c r="G119" s="6"/>
    </row>
    <row r="120" spans="2:7" ht="15.75" hidden="1" outlineLevel="1" thickTop="1" x14ac:dyDescent="0.25">
      <c r="B120" s="11" t="str">
        <f>B269</f>
        <v>Wohnen</v>
      </c>
      <c r="C120" s="5"/>
      <c r="D120" s="5"/>
      <c r="E120" s="5"/>
      <c r="F120" s="5"/>
      <c r="G120" s="9"/>
    </row>
    <row r="121" spans="2:7" hidden="1" outlineLevel="1" x14ac:dyDescent="0.25">
      <c r="B121" s="11" t="str">
        <f t="shared" ref="B121:B128" si="21">B270</f>
        <v>Lebensmittel</v>
      </c>
      <c r="C121" s="5"/>
      <c r="D121" s="5"/>
      <c r="E121" s="5"/>
      <c r="F121" s="5"/>
      <c r="G121" s="9"/>
    </row>
    <row r="122" spans="2:7" hidden="1" outlineLevel="1" x14ac:dyDescent="0.25">
      <c r="B122" s="11" t="str">
        <f t="shared" si="21"/>
        <v>Freizeit</v>
      </c>
      <c r="C122" s="5"/>
      <c r="D122" s="5"/>
      <c r="E122" s="2"/>
      <c r="F122" s="5"/>
      <c r="G122" s="9"/>
    </row>
    <row r="123" spans="2:7" hidden="1" outlineLevel="1" x14ac:dyDescent="0.25">
      <c r="B123" s="11" t="str">
        <f t="shared" si="21"/>
        <v>Tanken</v>
      </c>
      <c r="C123" s="5"/>
      <c r="D123" s="5"/>
      <c r="E123" s="2"/>
      <c r="F123" s="5"/>
      <c r="G123" s="9"/>
    </row>
    <row r="124" spans="2:7" hidden="1" outlineLevel="1" x14ac:dyDescent="0.25">
      <c r="B124" s="11" t="str">
        <f t="shared" si="21"/>
        <v>Einkäufe</v>
      </c>
      <c r="C124" s="5"/>
      <c r="D124" s="5"/>
      <c r="E124" s="3"/>
      <c r="F124" s="5"/>
      <c r="G124" s="9"/>
    </row>
    <row r="125" spans="2:7" hidden="1" outlineLevel="1" x14ac:dyDescent="0.25">
      <c r="B125" s="11" t="str">
        <f t="shared" si="21"/>
        <v>Urlaub</v>
      </c>
      <c r="C125" s="5"/>
      <c r="D125" s="5"/>
      <c r="E125" s="3"/>
      <c r="F125" s="5"/>
      <c r="G125" s="9"/>
    </row>
    <row r="126" spans="2:7" hidden="1" outlineLevel="1" x14ac:dyDescent="0.25">
      <c r="B126" s="11" t="str">
        <f t="shared" si="21"/>
        <v>Versicherung</v>
      </c>
      <c r="C126" s="5"/>
      <c r="D126" s="5"/>
      <c r="E126" s="3"/>
      <c r="F126" s="5"/>
      <c r="G126" s="9"/>
    </row>
    <row r="127" spans="2:7" hidden="1" outlineLevel="1" x14ac:dyDescent="0.25">
      <c r="B127" s="11" t="str">
        <f t="shared" si="21"/>
        <v>Auto</v>
      </c>
      <c r="C127" s="5"/>
      <c r="D127" s="5"/>
      <c r="E127" s="2"/>
      <c r="F127" s="5"/>
      <c r="G127" s="9"/>
    </row>
    <row r="128" spans="2:7" ht="15.75" hidden="1" outlineLevel="1" thickBot="1" x14ac:dyDescent="0.3">
      <c r="B128" s="19" t="str">
        <f t="shared" si="21"/>
        <v>Telefon &amp; Internet</v>
      </c>
      <c r="C128" s="6"/>
      <c r="D128" s="6"/>
      <c r="E128" s="1"/>
      <c r="F128" s="6"/>
      <c r="G128" s="6"/>
    </row>
    <row r="129" spans="2:7" ht="15.75" hidden="1" outlineLevel="1" thickTop="1" x14ac:dyDescent="0.25">
      <c r="B129" s="11" t="s">
        <v>24</v>
      </c>
      <c r="C129" s="5">
        <f>SUM(C120:C128)</f>
        <v>0</v>
      </c>
      <c r="D129" s="5">
        <f t="shared" ref="D129:G129" si="22">SUM(D120:D128)</f>
        <v>0</v>
      </c>
      <c r="E129" s="5">
        <f t="shared" si="22"/>
        <v>0</v>
      </c>
      <c r="F129" s="5">
        <f t="shared" si="22"/>
        <v>0</v>
      </c>
      <c r="G129" s="5">
        <f t="shared" si="22"/>
        <v>0</v>
      </c>
    </row>
    <row r="130" spans="2:7" hidden="1" outlineLevel="1" x14ac:dyDescent="0.25">
      <c r="B130" s="11" t="s">
        <v>8</v>
      </c>
      <c r="C130" s="5">
        <f t="shared" ref="C130:G130" si="23">C119-SUM(C120:C128)</f>
        <v>0</v>
      </c>
      <c r="D130" s="5">
        <f t="shared" si="23"/>
        <v>0</v>
      </c>
      <c r="E130" s="5">
        <f t="shared" si="23"/>
        <v>0</v>
      </c>
      <c r="F130" s="2">
        <f t="shared" si="23"/>
        <v>0</v>
      </c>
      <c r="G130" s="5">
        <f t="shared" si="23"/>
        <v>0</v>
      </c>
    </row>
    <row r="131" spans="2:7" collapsed="1" x14ac:dyDescent="0.25">
      <c r="B131" s="11"/>
      <c r="C131" s="5"/>
      <c r="D131" s="5"/>
      <c r="E131" s="2"/>
      <c r="F131" s="5"/>
      <c r="G131" s="5"/>
    </row>
    <row r="132" spans="2:7" x14ac:dyDescent="0.25">
      <c r="B132" s="14" t="s">
        <v>14</v>
      </c>
      <c r="C132" s="5">
        <f>C151</f>
        <v>0</v>
      </c>
      <c r="D132" s="5">
        <f>D151</f>
        <v>0</v>
      </c>
      <c r="E132" s="5">
        <f t="shared" ref="E132:G132" si="24">E151</f>
        <v>0</v>
      </c>
      <c r="F132" s="5">
        <f t="shared" si="24"/>
        <v>0</v>
      </c>
      <c r="G132" s="5">
        <f t="shared" si="24"/>
        <v>0</v>
      </c>
    </row>
    <row r="133" spans="2:7" hidden="1" x14ac:dyDescent="0.25">
      <c r="B133" s="11"/>
      <c r="C133" s="5"/>
      <c r="D133" s="5"/>
      <c r="E133" s="2"/>
      <c r="F133" s="5"/>
      <c r="G133" s="5"/>
    </row>
    <row r="134" spans="2:7" hidden="1" x14ac:dyDescent="0.25">
      <c r="B134" s="11"/>
      <c r="C134" s="5"/>
      <c r="D134" s="5"/>
      <c r="E134" s="2"/>
      <c r="F134" s="5"/>
      <c r="G134" s="5"/>
    </row>
    <row r="135" spans="2:7" hidden="1" x14ac:dyDescent="0.25">
      <c r="B135" s="11"/>
      <c r="C135" s="5"/>
      <c r="D135" s="5"/>
      <c r="E135" s="2"/>
      <c r="F135" s="5"/>
      <c r="G135" s="5"/>
    </row>
    <row r="136" spans="2:7" hidden="1" x14ac:dyDescent="0.25">
      <c r="B136" s="11"/>
      <c r="C136" s="5"/>
      <c r="D136" s="5"/>
      <c r="E136" s="2"/>
      <c r="F136" s="5"/>
      <c r="G136" s="5"/>
    </row>
    <row r="137" spans="2:7" hidden="1" x14ac:dyDescent="0.25">
      <c r="B137" s="11"/>
      <c r="C137" s="5"/>
      <c r="D137" s="5"/>
      <c r="E137" s="2"/>
      <c r="F137" s="5"/>
      <c r="G137" s="5"/>
    </row>
    <row r="138" spans="2:7" hidden="1" x14ac:dyDescent="0.25">
      <c r="B138" s="11"/>
      <c r="C138" s="5"/>
      <c r="D138" s="5"/>
      <c r="E138" s="2"/>
      <c r="F138" s="5"/>
      <c r="G138" s="5"/>
    </row>
    <row r="139" spans="2:7" hidden="1" x14ac:dyDescent="0.25">
      <c r="B139" s="11"/>
      <c r="C139" s="5"/>
      <c r="D139" s="5"/>
      <c r="E139" s="2"/>
      <c r="F139" s="5"/>
      <c r="G139" s="5"/>
    </row>
    <row r="140" spans="2:7" ht="15.75" hidden="1" outlineLevel="1" collapsed="1" thickBot="1" x14ac:dyDescent="0.3">
      <c r="B140" s="12" t="s">
        <v>7</v>
      </c>
      <c r="C140" s="6"/>
      <c r="D140" s="6"/>
      <c r="E140" s="1"/>
      <c r="F140" s="6"/>
      <c r="G140" s="6"/>
    </row>
    <row r="141" spans="2:7" ht="15.75" hidden="1" outlineLevel="1" thickTop="1" x14ac:dyDescent="0.25">
      <c r="B141" s="11" t="str">
        <f>B269</f>
        <v>Wohnen</v>
      </c>
      <c r="C141" s="5"/>
      <c r="D141" s="5"/>
      <c r="E141" s="5"/>
      <c r="F141" s="5"/>
      <c r="G141" s="9"/>
    </row>
    <row r="142" spans="2:7" hidden="1" outlineLevel="1" x14ac:dyDescent="0.25">
      <c r="B142" s="11" t="str">
        <f t="shared" ref="B142:B149" si="25">B270</f>
        <v>Lebensmittel</v>
      </c>
      <c r="C142" s="5"/>
      <c r="D142" s="5"/>
      <c r="E142" s="5"/>
      <c r="F142" s="5"/>
      <c r="G142" s="9"/>
    </row>
    <row r="143" spans="2:7" hidden="1" outlineLevel="1" x14ac:dyDescent="0.25">
      <c r="B143" s="11" t="str">
        <f t="shared" si="25"/>
        <v>Freizeit</v>
      </c>
      <c r="C143" s="5"/>
      <c r="D143" s="5"/>
      <c r="E143" s="2"/>
      <c r="F143" s="5"/>
      <c r="G143" s="9"/>
    </row>
    <row r="144" spans="2:7" hidden="1" outlineLevel="1" x14ac:dyDescent="0.25">
      <c r="B144" s="11" t="str">
        <f t="shared" si="25"/>
        <v>Tanken</v>
      </c>
      <c r="C144" s="5"/>
      <c r="D144" s="5"/>
      <c r="E144" s="2"/>
      <c r="F144" s="5"/>
      <c r="G144" s="9"/>
    </row>
    <row r="145" spans="2:7" hidden="1" outlineLevel="1" x14ac:dyDescent="0.25">
      <c r="B145" s="11" t="str">
        <f t="shared" si="25"/>
        <v>Einkäufe</v>
      </c>
      <c r="C145" s="5"/>
      <c r="D145" s="5"/>
      <c r="E145" s="3"/>
      <c r="F145" s="5"/>
      <c r="G145" s="9"/>
    </row>
    <row r="146" spans="2:7" hidden="1" outlineLevel="1" x14ac:dyDescent="0.25">
      <c r="B146" s="11" t="str">
        <f t="shared" si="25"/>
        <v>Urlaub</v>
      </c>
      <c r="C146" s="5"/>
      <c r="D146" s="5"/>
      <c r="E146" s="3"/>
      <c r="F146" s="5"/>
      <c r="G146" s="9"/>
    </row>
    <row r="147" spans="2:7" hidden="1" outlineLevel="1" x14ac:dyDescent="0.25">
      <c r="B147" s="11" t="str">
        <f t="shared" si="25"/>
        <v>Versicherung</v>
      </c>
      <c r="C147" s="5"/>
      <c r="D147" s="5"/>
      <c r="E147" s="3"/>
      <c r="F147" s="5"/>
      <c r="G147" s="9"/>
    </row>
    <row r="148" spans="2:7" hidden="1" outlineLevel="1" x14ac:dyDescent="0.25">
      <c r="B148" s="11" t="str">
        <f t="shared" si="25"/>
        <v>Auto</v>
      </c>
      <c r="C148" s="5"/>
      <c r="D148" s="5"/>
      <c r="E148" s="2"/>
      <c r="F148" s="5"/>
      <c r="G148" s="9"/>
    </row>
    <row r="149" spans="2:7" ht="15.75" hidden="1" outlineLevel="1" thickBot="1" x14ac:dyDescent="0.3">
      <c r="B149" s="19" t="str">
        <f t="shared" si="25"/>
        <v>Telefon &amp; Internet</v>
      </c>
      <c r="C149" s="6"/>
      <c r="D149" s="6"/>
      <c r="E149" s="1"/>
      <c r="F149" s="6"/>
      <c r="G149" s="6"/>
    </row>
    <row r="150" spans="2:7" ht="15.75" hidden="1" outlineLevel="1" thickTop="1" x14ac:dyDescent="0.25">
      <c r="B150" s="11" t="s">
        <v>24</v>
      </c>
      <c r="C150" s="5">
        <f>SUM(C141:C149)</f>
        <v>0</v>
      </c>
      <c r="D150" s="5">
        <f t="shared" ref="D150:G150" si="26">SUM(D141:D149)</f>
        <v>0</v>
      </c>
      <c r="E150" s="5">
        <f t="shared" si="26"/>
        <v>0</v>
      </c>
      <c r="F150" s="5">
        <f t="shared" si="26"/>
        <v>0</v>
      </c>
      <c r="G150" s="5">
        <f t="shared" si="26"/>
        <v>0</v>
      </c>
    </row>
    <row r="151" spans="2:7" hidden="1" outlineLevel="1" x14ac:dyDescent="0.25">
      <c r="B151" s="11" t="s">
        <v>8</v>
      </c>
      <c r="C151" s="5">
        <f>C140-SUM(C141:C149)</f>
        <v>0</v>
      </c>
      <c r="D151" s="5">
        <f>D140-SUM(D141:D149)</f>
        <v>0</v>
      </c>
      <c r="E151" s="5">
        <f>E140-SUM(E141:E149)</f>
        <v>0</v>
      </c>
      <c r="F151" s="5">
        <f>F140-SUM(F141:F149)</f>
        <v>0</v>
      </c>
      <c r="G151" s="5">
        <f>G140-SUM(G141:G149)</f>
        <v>0</v>
      </c>
    </row>
    <row r="152" spans="2:7" collapsed="1" x14ac:dyDescent="0.25">
      <c r="B152" s="11"/>
      <c r="C152" s="5"/>
      <c r="D152" s="5"/>
      <c r="E152" s="2"/>
      <c r="F152" s="5"/>
      <c r="G152" s="5"/>
    </row>
    <row r="153" spans="2:7" x14ac:dyDescent="0.25">
      <c r="B153" s="14" t="s">
        <v>15</v>
      </c>
      <c r="C153" s="5">
        <f>C172</f>
        <v>0</v>
      </c>
      <c r="D153" s="5">
        <f>D172</f>
        <v>0</v>
      </c>
      <c r="E153" s="5">
        <f t="shared" ref="E153:G153" si="27">E172</f>
        <v>0</v>
      </c>
      <c r="F153" s="5">
        <f t="shared" si="27"/>
        <v>0</v>
      </c>
      <c r="G153" s="5">
        <f t="shared" si="27"/>
        <v>0</v>
      </c>
    </row>
    <row r="154" spans="2:7" hidden="1" x14ac:dyDescent="0.25">
      <c r="B154" s="11"/>
      <c r="C154" s="5"/>
      <c r="D154" s="5"/>
      <c r="E154" s="2"/>
      <c r="F154" s="5"/>
      <c r="G154" s="5"/>
    </row>
    <row r="155" spans="2:7" hidden="1" x14ac:dyDescent="0.25">
      <c r="B155" s="11"/>
      <c r="C155" s="5"/>
      <c r="D155" s="5"/>
      <c r="E155" s="2"/>
      <c r="F155" s="5"/>
      <c r="G155" s="5"/>
    </row>
    <row r="156" spans="2:7" hidden="1" x14ac:dyDescent="0.25">
      <c r="B156" s="11"/>
      <c r="C156" s="5"/>
      <c r="D156" s="5"/>
      <c r="E156" s="2"/>
      <c r="F156" s="5"/>
      <c r="G156" s="5"/>
    </row>
    <row r="157" spans="2:7" hidden="1" x14ac:dyDescent="0.25">
      <c r="B157" s="11"/>
      <c r="C157" s="5"/>
      <c r="D157" s="5"/>
      <c r="E157" s="2"/>
      <c r="F157" s="5"/>
      <c r="G157" s="5"/>
    </row>
    <row r="158" spans="2:7" hidden="1" x14ac:dyDescent="0.25">
      <c r="B158" s="11"/>
      <c r="C158" s="5"/>
      <c r="D158" s="5"/>
      <c r="E158" s="2"/>
      <c r="F158" s="5"/>
      <c r="G158" s="5"/>
    </row>
    <row r="159" spans="2:7" hidden="1" x14ac:dyDescent="0.25">
      <c r="B159" s="11"/>
      <c r="C159" s="5"/>
      <c r="D159" s="5"/>
      <c r="E159" s="2"/>
      <c r="F159" s="5"/>
      <c r="G159" s="5"/>
    </row>
    <row r="160" spans="2:7" hidden="1" x14ac:dyDescent="0.25">
      <c r="B160" s="11"/>
      <c r="C160" s="5"/>
      <c r="D160" s="5"/>
      <c r="E160" s="2"/>
      <c r="F160" s="5"/>
      <c r="G160" s="5"/>
    </row>
    <row r="161" spans="2:7" ht="15.75" hidden="1" outlineLevel="1" collapsed="1" thickBot="1" x14ac:dyDescent="0.3">
      <c r="B161" s="12" t="s">
        <v>7</v>
      </c>
      <c r="C161" s="6"/>
      <c r="D161" s="6"/>
      <c r="E161" s="1"/>
      <c r="F161" s="6"/>
      <c r="G161" s="6"/>
    </row>
    <row r="162" spans="2:7" ht="15.75" hidden="1" outlineLevel="1" thickTop="1" x14ac:dyDescent="0.25">
      <c r="B162" s="11" t="str">
        <f>B269</f>
        <v>Wohnen</v>
      </c>
      <c r="C162" s="5"/>
      <c r="D162" s="5"/>
      <c r="E162" s="5"/>
      <c r="F162" s="5"/>
      <c r="G162" s="9"/>
    </row>
    <row r="163" spans="2:7" hidden="1" outlineLevel="1" x14ac:dyDescent="0.25">
      <c r="B163" s="11" t="str">
        <f t="shared" ref="B163:B170" si="28">B270</f>
        <v>Lebensmittel</v>
      </c>
      <c r="C163" s="5"/>
      <c r="D163" s="5"/>
      <c r="E163" s="5"/>
      <c r="F163" s="5"/>
      <c r="G163" s="9"/>
    </row>
    <row r="164" spans="2:7" hidden="1" outlineLevel="1" x14ac:dyDescent="0.25">
      <c r="B164" s="11" t="str">
        <f t="shared" si="28"/>
        <v>Freizeit</v>
      </c>
      <c r="C164" s="5"/>
      <c r="D164" s="5"/>
      <c r="E164" s="2"/>
      <c r="F164" s="5"/>
      <c r="G164" s="9"/>
    </row>
    <row r="165" spans="2:7" hidden="1" outlineLevel="1" x14ac:dyDescent="0.25">
      <c r="B165" s="11" t="str">
        <f t="shared" si="28"/>
        <v>Tanken</v>
      </c>
      <c r="C165" s="5"/>
      <c r="D165" s="5"/>
      <c r="E165" s="2"/>
      <c r="F165" s="5"/>
      <c r="G165" s="9"/>
    </row>
    <row r="166" spans="2:7" hidden="1" outlineLevel="1" x14ac:dyDescent="0.25">
      <c r="B166" s="11" t="str">
        <f t="shared" si="28"/>
        <v>Einkäufe</v>
      </c>
      <c r="C166" s="5"/>
      <c r="D166" s="5"/>
      <c r="E166" s="3"/>
      <c r="F166" s="5"/>
      <c r="G166" s="9"/>
    </row>
    <row r="167" spans="2:7" hidden="1" outlineLevel="1" x14ac:dyDescent="0.25">
      <c r="B167" s="11" t="str">
        <f t="shared" si="28"/>
        <v>Urlaub</v>
      </c>
      <c r="C167" s="5"/>
      <c r="D167" s="5"/>
      <c r="E167" s="3"/>
      <c r="F167" s="5"/>
      <c r="G167" s="9"/>
    </row>
    <row r="168" spans="2:7" hidden="1" outlineLevel="1" x14ac:dyDescent="0.25">
      <c r="B168" s="11" t="str">
        <f t="shared" si="28"/>
        <v>Versicherung</v>
      </c>
      <c r="C168" s="5"/>
      <c r="D168" s="5"/>
      <c r="E168" s="3"/>
      <c r="F168" s="5"/>
      <c r="G168" s="9"/>
    </row>
    <row r="169" spans="2:7" hidden="1" outlineLevel="1" x14ac:dyDescent="0.25">
      <c r="B169" s="11" t="str">
        <f t="shared" si="28"/>
        <v>Auto</v>
      </c>
      <c r="C169" s="5"/>
      <c r="D169" s="5"/>
      <c r="E169" s="2"/>
      <c r="F169" s="5"/>
      <c r="G169" s="9"/>
    </row>
    <row r="170" spans="2:7" ht="15.75" hidden="1" outlineLevel="1" thickBot="1" x14ac:dyDescent="0.3">
      <c r="B170" s="19" t="str">
        <f t="shared" si="28"/>
        <v>Telefon &amp; Internet</v>
      </c>
      <c r="C170" s="6"/>
      <c r="D170" s="6"/>
      <c r="E170" s="1"/>
      <c r="F170" s="6"/>
      <c r="G170" s="6"/>
    </row>
    <row r="171" spans="2:7" ht="15.75" hidden="1" outlineLevel="1" thickTop="1" x14ac:dyDescent="0.25">
      <c r="B171" s="11" t="s">
        <v>24</v>
      </c>
      <c r="C171" s="5">
        <f>SUM(C162:C170)</f>
        <v>0</v>
      </c>
      <c r="D171" s="5">
        <f t="shared" ref="D171:G171" si="29">SUM(D162:D170)</f>
        <v>0</v>
      </c>
      <c r="E171" s="5">
        <f t="shared" si="29"/>
        <v>0</v>
      </c>
      <c r="F171" s="5">
        <f t="shared" si="29"/>
        <v>0</v>
      </c>
      <c r="G171" s="5">
        <f t="shared" si="29"/>
        <v>0</v>
      </c>
    </row>
    <row r="172" spans="2:7" hidden="1" outlineLevel="1" x14ac:dyDescent="0.25">
      <c r="B172" s="11" t="s">
        <v>8</v>
      </c>
      <c r="C172" s="5">
        <f>C161-SUM(C162:C170)</f>
        <v>0</v>
      </c>
      <c r="D172" s="5">
        <f>D161-SUM(D162:D170)</f>
        <v>0</v>
      </c>
      <c r="E172" s="5">
        <f t="shared" ref="E172:G172" si="30">E161-SUM(E162:E170)</f>
        <v>0</v>
      </c>
      <c r="F172" s="5">
        <f t="shared" si="30"/>
        <v>0</v>
      </c>
      <c r="G172" s="5">
        <f t="shared" si="30"/>
        <v>0</v>
      </c>
    </row>
    <row r="173" spans="2:7" collapsed="1" x14ac:dyDescent="0.25">
      <c r="B173" s="11"/>
      <c r="C173" s="5"/>
      <c r="D173" s="5"/>
      <c r="E173" s="2"/>
      <c r="F173" s="5"/>
      <c r="G173" s="5"/>
    </row>
    <row r="174" spans="2:7" x14ac:dyDescent="0.25">
      <c r="B174" s="14" t="s">
        <v>16</v>
      </c>
      <c r="C174" s="5">
        <f>C193</f>
        <v>0</v>
      </c>
      <c r="D174" s="5">
        <f>D193</f>
        <v>0</v>
      </c>
      <c r="E174" s="5">
        <f t="shared" ref="E174:G174" si="31">E193</f>
        <v>0</v>
      </c>
      <c r="F174" s="5">
        <f t="shared" si="31"/>
        <v>0</v>
      </c>
      <c r="G174" s="5">
        <f t="shared" si="31"/>
        <v>0</v>
      </c>
    </row>
    <row r="175" spans="2:7" hidden="1" x14ac:dyDescent="0.25">
      <c r="B175" s="11"/>
      <c r="C175" s="5"/>
      <c r="D175" s="5"/>
      <c r="E175" s="2"/>
      <c r="F175" s="5"/>
      <c r="G175" s="5"/>
    </row>
    <row r="176" spans="2:7" hidden="1" x14ac:dyDescent="0.25">
      <c r="B176" s="11"/>
      <c r="C176" s="5"/>
      <c r="D176" s="5"/>
      <c r="E176" s="2"/>
      <c r="F176" s="5"/>
      <c r="G176" s="5"/>
    </row>
    <row r="177" spans="2:7" hidden="1" x14ac:dyDescent="0.25">
      <c r="B177" s="11"/>
      <c r="C177" s="5"/>
      <c r="D177" s="5"/>
      <c r="E177" s="2"/>
      <c r="F177" s="5"/>
      <c r="G177" s="5"/>
    </row>
    <row r="178" spans="2:7" hidden="1" x14ac:dyDescent="0.25">
      <c r="B178" s="11"/>
      <c r="C178" s="5"/>
      <c r="D178" s="5"/>
      <c r="E178" s="2"/>
      <c r="F178" s="5"/>
      <c r="G178" s="5"/>
    </row>
    <row r="179" spans="2:7" hidden="1" x14ac:dyDescent="0.25">
      <c r="B179" s="11"/>
      <c r="C179" s="5"/>
      <c r="D179" s="5"/>
      <c r="E179" s="2"/>
      <c r="F179" s="5"/>
      <c r="G179" s="5"/>
    </row>
    <row r="180" spans="2:7" hidden="1" x14ac:dyDescent="0.25">
      <c r="B180" s="11"/>
      <c r="C180" s="5"/>
      <c r="D180" s="5"/>
      <c r="E180" s="2"/>
      <c r="F180" s="5"/>
      <c r="G180" s="5"/>
    </row>
    <row r="181" spans="2:7" hidden="1" x14ac:dyDescent="0.25">
      <c r="B181" s="11"/>
      <c r="C181" s="5"/>
      <c r="D181" s="5"/>
      <c r="E181" s="2"/>
      <c r="F181" s="5"/>
      <c r="G181" s="5"/>
    </row>
    <row r="182" spans="2:7" ht="15.75" hidden="1" outlineLevel="1" collapsed="1" thickBot="1" x14ac:dyDescent="0.3">
      <c r="B182" s="12" t="s">
        <v>7</v>
      </c>
      <c r="C182" s="6"/>
      <c r="D182" s="6"/>
      <c r="E182" s="1"/>
      <c r="F182" s="6"/>
      <c r="G182" s="6"/>
    </row>
    <row r="183" spans="2:7" ht="15.75" hidden="1" outlineLevel="1" thickTop="1" x14ac:dyDescent="0.25">
      <c r="B183" s="11" t="str">
        <f>B269</f>
        <v>Wohnen</v>
      </c>
      <c r="C183" s="5"/>
      <c r="D183" s="5"/>
      <c r="E183" s="5"/>
      <c r="F183" s="5"/>
      <c r="G183" s="9"/>
    </row>
    <row r="184" spans="2:7" hidden="1" outlineLevel="1" x14ac:dyDescent="0.25">
      <c r="B184" s="11" t="str">
        <f t="shared" ref="B184:B191" si="32">B270</f>
        <v>Lebensmittel</v>
      </c>
      <c r="C184" s="5"/>
      <c r="D184" s="5"/>
      <c r="E184" s="5"/>
      <c r="F184" s="5"/>
      <c r="G184" s="9"/>
    </row>
    <row r="185" spans="2:7" hidden="1" outlineLevel="1" x14ac:dyDescent="0.25">
      <c r="B185" s="11" t="str">
        <f t="shared" si="32"/>
        <v>Freizeit</v>
      </c>
      <c r="C185" s="5"/>
      <c r="D185" s="5"/>
      <c r="E185" s="2"/>
      <c r="F185" s="5"/>
      <c r="G185" s="9"/>
    </row>
    <row r="186" spans="2:7" hidden="1" outlineLevel="1" x14ac:dyDescent="0.25">
      <c r="B186" s="11" t="str">
        <f t="shared" si="32"/>
        <v>Tanken</v>
      </c>
      <c r="C186" s="5"/>
      <c r="D186" s="5"/>
      <c r="E186" s="2"/>
      <c r="F186" s="5"/>
      <c r="G186" s="9"/>
    </row>
    <row r="187" spans="2:7" hidden="1" outlineLevel="1" x14ac:dyDescent="0.25">
      <c r="B187" s="11" t="str">
        <f t="shared" si="32"/>
        <v>Einkäufe</v>
      </c>
      <c r="C187" s="5"/>
      <c r="D187" s="5"/>
      <c r="E187" s="3"/>
      <c r="F187" s="5"/>
      <c r="G187" s="9"/>
    </row>
    <row r="188" spans="2:7" hidden="1" outlineLevel="1" x14ac:dyDescent="0.25">
      <c r="B188" s="11" t="str">
        <f t="shared" si="32"/>
        <v>Urlaub</v>
      </c>
      <c r="C188" s="5"/>
      <c r="D188" s="5"/>
      <c r="E188" s="3"/>
      <c r="F188" s="5"/>
      <c r="G188" s="9"/>
    </row>
    <row r="189" spans="2:7" hidden="1" outlineLevel="1" x14ac:dyDescent="0.25">
      <c r="B189" s="11" t="str">
        <f t="shared" si="32"/>
        <v>Versicherung</v>
      </c>
      <c r="C189" s="5"/>
      <c r="D189" s="5"/>
      <c r="E189" s="3"/>
      <c r="F189" s="5"/>
      <c r="G189" s="9"/>
    </row>
    <row r="190" spans="2:7" hidden="1" outlineLevel="1" x14ac:dyDescent="0.25">
      <c r="B190" s="11" t="str">
        <f t="shared" si="32"/>
        <v>Auto</v>
      </c>
      <c r="C190" s="5"/>
      <c r="D190" s="5"/>
      <c r="E190" s="2"/>
      <c r="F190" s="5"/>
      <c r="G190" s="9"/>
    </row>
    <row r="191" spans="2:7" ht="15.75" hidden="1" outlineLevel="1" thickBot="1" x14ac:dyDescent="0.3">
      <c r="B191" s="19" t="str">
        <f t="shared" si="32"/>
        <v>Telefon &amp; Internet</v>
      </c>
      <c r="C191" s="6"/>
      <c r="D191" s="6"/>
      <c r="E191" s="1"/>
      <c r="F191" s="6"/>
      <c r="G191" s="6"/>
    </row>
    <row r="192" spans="2:7" ht="15.75" hidden="1" outlineLevel="1" thickTop="1" x14ac:dyDescent="0.25">
      <c r="B192" s="11" t="s">
        <v>24</v>
      </c>
      <c r="C192" s="5">
        <f>SUM(C183:C191)</f>
        <v>0</v>
      </c>
      <c r="D192" s="5">
        <f t="shared" ref="D192:G192" si="33">SUM(D183:D191)</f>
        <v>0</v>
      </c>
      <c r="E192" s="5">
        <f t="shared" si="33"/>
        <v>0</v>
      </c>
      <c r="F192" s="5">
        <f t="shared" si="33"/>
        <v>0</v>
      </c>
      <c r="G192" s="5">
        <f t="shared" si="33"/>
        <v>0</v>
      </c>
    </row>
    <row r="193" spans="2:7" hidden="1" outlineLevel="1" x14ac:dyDescent="0.25">
      <c r="B193" s="11" t="s">
        <v>8</v>
      </c>
      <c r="C193" s="5">
        <f>C182-SUM(C183:C191)</f>
        <v>0</v>
      </c>
      <c r="D193" s="5">
        <f>D182-SUM(D183:D191)</f>
        <v>0</v>
      </c>
      <c r="E193" s="5">
        <f>E182-SUM(E183:E191)</f>
        <v>0</v>
      </c>
      <c r="F193" s="5">
        <f>F182-SUM(F183:F191)</f>
        <v>0</v>
      </c>
      <c r="G193" s="5">
        <f t="shared" ref="G193" si="34">G182-SUM(G183:G191)</f>
        <v>0</v>
      </c>
    </row>
    <row r="194" spans="2:7" collapsed="1" x14ac:dyDescent="0.25">
      <c r="B194" s="11"/>
      <c r="C194" s="5"/>
      <c r="D194" s="5"/>
      <c r="E194" s="2"/>
      <c r="F194" s="5"/>
      <c r="G194" s="5"/>
    </row>
    <row r="195" spans="2:7" x14ac:dyDescent="0.25">
      <c r="B195" s="14" t="s">
        <v>17</v>
      </c>
      <c r="C195" s="5">
        <f>C214</f>
        <v>0</v>
      </c>
      <c r="D195" s="5">
        <f>D214</f>
        <v>0</v>
      </c>
      <c r="E195" s="5">
        <f t="shared" ref="E195:G195" si="35">E214</f>
        <v>0</v>
      </c>
      <c r="F195" s="5">
        <f t="shared" si="35"/>
        <v>0</v>
      </c>
      <c r="G195" s="5">
        <f t="shared" si="35"/>
        <v>0</v>
      </c>
    </row>
    <row r="196" spans="2:7" hidden="1" x14ac:dyDescent="0.25">
      <c r="B196" s="11"/>
      <c r="C196" s="5"/>
      <c r="D196" s="5"/>
      <c r="E196" s="2"/>
      <c r="F196" s="5"/>
      <c r="G196" s="5"/>
    </row>
    <row r="197" spans="2:7" hidden="1" x14ac:dyDescent="0.25">
      <c r="B197" s="11"/>
      <c r="C197" s="5"/>
      <c r="D197" s="5"/>
      <c r="E197" s="2"/>
      <c r="F197" s="5"/>
      <c r="G197" s="5"/>
    </row>
    <row r="198" spans="2:7" hidden="1" x14ac:dyDescent="0.25">
      <c r="B198" s="11"/>
      <c r="C198" s="5"/>
      <c r="D198" s="5"/>
      <c r="E198" s="2"/>
      <c r="F198" s="5"/>
      <c r="G198" s="5"/>
    </row>
    <row r="199" spans="2:7" hidden="1" x14ac:dyDescent="0.25">
      <c r="B199" s="11"/>
      <c r="C199" s="5"/>
      <c r="D199" s="5"/>
      <c r="E199" s="2"/>
      <c r="F199" s="5"/>
      <c r="G199" s="5"/>
    </row>
    <row r="200" spans="2:7" hidden="1" x14ac:dyDescent="0.25">
      <c r="B200" s="11"/>
      <c r="C200" s="5"/>
      <c r="D200" s="5"/>
      <c r="E200" s="2"/>
      <c r="F200" s="5"/>
      <c r="G200" s="5"/>
    </row>
    <row r="201" spans="2:7" hidden="1" x14ac:dyDescent="0.25">
      <c r="B201" s="11"/>
      <c r="C201" s="5"/>
      <c r="D201" s="5"/>
      <c r="E201" s="2"/>
      <c r="F201" s="5"/>
      <c r="G201" s="5"/>
    </row>
    <row r="202" spans="2:7" hidden="1" x14ac:dyDescent="0.25">
      <c r="B202" s="11"/>
      <c r="C202" s="5"/>
      <c r="D202" s="5"/>
      <c r="E202" s="2"/>
      <c r="F202" s="5"/>
      <c r="G202" s="5"/>
    </row>
    <row r="203" spans="2:7" ht="15.75" hidden="1" outlineLevel="1" collapsed="1" thickBot="1" x14ac:dyDescent="0.3">
      <c r="B203" s="12" t="s">
        <v>7</v>
      </c>
      <c r="C203" s="6"/>
      <c r="D203" s="6"/>
      <c r="E203" s="1"/>
      <c r="F203" s="6"/>
      <c r="G203" s="6"/>
    </row>
    <row r="204" spans="2:7" ht="15.75" hidden="1" outlineLevel="1" thickTop="1" x14ac:dyDescent="0.25">
      <c r="B204" s="11" t="str">
        <f>B269</f>
        <v>Wohnen</v>
      </c>
      <c r="C204" s="5"/>
      <c r="D204" s="5"/>
      <c r="E204" s="5"/>
      <c r="F204" s="5"/>
      <c r="G204" s="9"/>
    </row>
    <row r="205" spans="2:7" hidden="1" outlineLevel="1" x14ac:dyDescent="0.25">
      <c r="B205" s="11" t="str">
        <f t="shared" ref="B205:B212" si="36">B270</f>
        <v>Lebensmittel</v>
      </c>
      <c r="C205" s="5"/>
      <c r="D205" s="5"/>
      <c r="E205" s="5"/>
      <c r="F205" s="5"/>
      <c r="G205" s="9"/>
    </row>
    <row r="206" spans="2:7" hidden="1" outlineLevel="1" x14ac:dyDescent="0.25">
      <c r="B206" s="11" t="str">
        <f t="shared" si="36"/>
        <v>Freizeit</v>
      </c>
      <c r="C206" s="5"/>
      <c r="D206" s="5"/>
      <c r="E206" s="2"/>
      <c r="F206" s="5"/>
      <c r="G206" s="9"/>
    </row>
    <row r="207" spans="2:7" hidden="1" outlineLevel="1" x14ac:dyDescent="0.25">
      <c r="B207" s="11" t="str">
        <f t="shared" si="36"/>
        <v>Tanken</v>
      </c>
      <c r="C207" s="5"/>
      <c r="D207" s="5"/>
      <c r="E207" s="2"/>
      <c r="F207" s="5"/>
      <c r="G207" s="9"/>
    </row>
    <row r="208" spans="2:7" hidden="1" outlineLevel="1" x14ac:dyDescent="0.25">
      <c r="B208" s="11" t="str">
        <f t="shared" si="36"/>
        <v>Einkäufe</v>
      </c>
      <c r="C208" s="5"/>
      <c r="D208" s="5"/>
      <c r="E208" s="3"/>
      <c r="F208" s="5"/>
      <c r="G208" s="9"/>
    </row>
    <row r="209" spans="2:7" hidden="1" outlineLevel="1" x14ac:dyDescent="0.25">
      <c r="B209" s="11" t="str">
        <f t="shared" si="36"/>
        <v>Urlaub</v>
      </c>
      <c r="C209" s="5"/>
      <c r="D209" s="5"/>
      <c r="E209" s="3"/>
      <c r="F209" s="5"/>
      <c r="G209" s="9"/>
    </row>
    <row r="210" spans="2:7" hidden="1" outlineLevel="1" x14ac:dyDescent="0.25">
      <c r="B210" s="11" t="str">
        <f t="shared" si="36"/>
        <v>Versicherung</v>
      </c>
      <c r="C210" s="5"/>
      <c r="D210" s="5"/>
      <c r="E210" s="3"/>
      <c r="F210" s="5"/>
      <c r="G210" s="9"/>
    </row>
    <row r="211" spans="2:7" hidden="1" outlineLevel="1" x14ac:dyDescent="0.25">
      <c r="B211" s="11" t="str">
        <f t="shared" si="36"/>
        <v>Auto</v>
      </c>
      <c r="C211" s="5"/>
      <c r="D211" s="5"/>
      <c r="E211" s="2"/>
      <c r="F211" s="5"/>
      <c r="G211" s="9"/>
    </row>
    <row r="212" spans="2:7" ht="15.75" hidden="1" outlineLevel="1" thickBot="1" x14ac:dyDescent="0.3">
      <c r="B212" s="19" t="str">
        <f t="shared" si="36"/>
        <v>Telefon &amp; Internet</v>
      </c>
      <c r="C212" s="6"/>
      <c r="D212" s="6"/>
      <c r="E212" s="1"/>
      <c r="F212" s="6"/>
      <c r="G212" s="6"/>
    </row>
    <row r="213" spans="2:7" ht="15.75" hidden="1" outlineLevel="1" thickTop="1" x14ac:dyDescent="0.25">
      <c r="B213" s="11" t="s">
        <v>24</v>
      </c>
      <c r="C213" s="5">
        <f>SUM(C204:C212)</f>
        <v>0</v>
      </c>
      <c r="D213" s="5">
        <f t="shared" ref="D213:G213" si="37">SUM(D204:D212)</f>
        <v>0</v>
      </c>
      <c r="E213" s="5">
        <f t="shared" si="37"/>
        <v>0</v>
      </c>
      <c r="F213" s="5">
        <f t="shared" si="37"/>
        <v>0</v>
      </c>
      <c r="G213" s="5">
        <f t="shared" si="37"/>
        <v>0</v>
      </c>
    </row>
    <row r="214" spans="2:7" hidden="1" outlineLevel="1" x14ac:dyDescent="0.25">
      <c r="B214" s="11" t="s">
        <v>8</v>
      </c>
      <c r="C214" s="5">
        <f>C203-SUM(C204:C212)</f>
        <v>0</v>
      </c>
      <c r="D214" s="5">
        <f>D203-SUM(D204:D212)</f>
        <v>0</v>
      </c>
      <c r="E214" s="5">
        <f>E203-SUM(E204:E212)</f>
        <v>0</v>
      </c>
      <c r="F214" s="5">
        <f>F203-SUM(F204:F212)</f>
        <v>0</v>
      </c>
      <c r="G214" s="5">
        <f>G203-SUM(G204:G212)</f>
        <v>0</v>
      </c>
    </row>
    <row r="215" spans="2:7" collapsed="1" x14ac:dyDescent="0.25">
      <c r="B215" s="11"/>
      <c r="C215" s="5"/>
      <c r="D215" s="5"/>
      <c r="E215" s="2"/>
      <c r="F215" s="5"/>
      <c r="G215" s="5"/>
    </row>
    <row r="216" spans="2:7" x14ac:dyDescent="0.25">
      <c r="B216" s="14" t="s">
        <v>18</v>
      </c>
      <c r="C216" s="5">
        <f>C235</f>
        <v>0</v>
      </c>
      <c r="D216" s="5">
        <f>D235</f>
        <v>0</v>
      </c>
      <c r="E216" s="5">
        <f t="shared" ref="E216:G216" si="38">E235</f>
        <v>0</v>
      </c>
      <c r="F216" s="5">
        <f t="shared" si="38"/>
        <v>0</v>
      </c>
      <c r="G216" s="5">
        <f t="shared" si="38"/>
        <v>0</v>
      </c>
    </row>
    <row r="217" spans="2:7" hidden="1" x14ac:dyDescent="0.25">
      <c r="B217" s="11"/>
      <c r="C217" s="5"/>
      <c r="D217" s="5"/>
      <c r="E217" s="2"/>
      <c r="F217" s="5"/>
      <c r="G217" s="5"/>
    </row>
    <row r="218" spans="2:7" hidden="1" x14ac:dyDescent="0.25">
      <c r="B218" s="11"/>
      <c r="C218" s="5"/>
      <c r="D218" s="5"/>
      <c r="E218" s="2"/>
      <c r="F218" s="5"/>
      <c r="G218" s="5"/>
    </row>
    <row r="219" spans="2:7" hidden="1" x14ac:dyDescent="0.25">
      <c r="B219" s="11"/>
      <c r="C219" s="5"/>
      <c r="D219" s="5"/>
      <c r="E219" s="2"/>
      <c r="F219" s="5"/>
      <c r="G219" s="5"/>
    </row>
    <row r="220" spans="2:7" hidden="1" x14ac:dyDescent="0.25">
      <c r="B220" s="11"/>
      <c r="C220" s="5"/>
      <c r="D220" s="5"/>
      <c r="E220" s="2"/>
      <c r="F220" s="5"/>
      <c r="G220" s="5"/>
    </row>
    <row r="221" spans="2:7" hidden="1" x14ac:dyDescent="0.25">
      <c r="B221" s="11"/>
      <c r="C221" s="5"/>
      <c r="D221" s="5"/>
      <c r="E221" s="2"/>
      <c r="F221" s="5"/>
      <c r="G221" s="5"/>
    </row>
    <row r="222" spans="2:7" hidden="1" x14ac:dyDescent="0.25">
      <c r="B222" s="11"/>
      <c r="C222" s="5"/>
      <c r="D222" s="5"/>
      <c r="E222" s="2"/>
      <c r="F222" s="5"/>
      <c r="G222" s="5"/>
    </row>
    <row r="223" spans="2:7" hidden="1" x14ac:dyDescent="0.25">
      <c r="B223" s="11"/>
      <c r="C223" s="5"/>
      <c r="D223" s="5"/>
      <c r="E223" s="2"/>
      <c r="F223" s="5"/>
      <c r="G223" s="5"/>
    </row>
    <row r="224" spans="2:7" ht="15.75" hidden="1" outlineLevel="1" collapsed="1" thickBot="1" x14ac:dyDescent="0.3">
      <c r="B224" s="12" t="s">
        <v>7</v>
      </c>
      <c r="C224" s="6"/>
      <c r="D224" s="6"/>
      <c r="E224" s="1"/>
      <c r="F224" s="6"/>
      <c r="G224" s="6"/>
    </row>
    <row r="225" spans="2:7" ht="15.75" hidden="1" outlineLevel="1" thickTop="1" x14ac:dyDescent="0.25">
      <c r="B225" s="11" t="str">
        <f>B269</f>
        <v>Wohnen</v>
      </c>
      <c r="C225" s="41"/>
      <c r="D225" s="5"/>
      <c r="E225" s="5"/>
      <c r="F225" s="5"/>
      <c r="G225" s="5"/>
    </row>
    <row r="226" spans="2:7" hidden="1" outlineLevel="1" x14ac:dyDescent="0.25">
      <c r="B226" s="11" t="str">
        <f t="shared" ref="B226:B233" si="39">B270</f>
        <v>Lebensmittel</v>
      </c>
      <c r="C226" s="5"/>
      <c r="D226" s="5"/>
      <c r="E226" s="5"/>
      <c r="F226" s="5"/>
      <c r="G226" s="5"/>
    </row>
    <row r="227" spans="2:7" hidden="1" outlineLevel="1" x14ac:dyDescent="0.25">
      <c r="B227" s="11" t="str">
        <f t="shared" si="39"/>
        <v>Freizeit</v>
      </c>
      <c r="C227" s="5"/>
      <c r="D227" s="5"/>
      <c r="E227" s="2"/>
      <c r="F227" s="5"/>
      <c r="G227" s="5"/>
    </row>
    <row r="228" spans="2:7" hidden="1" outlineLevel="1" x14ac:dyDescent="0.25">
      <c r="B228" s="11" t="str">
        <f t="shared" si="39"/>
        <v>Tanken</v>
      </c>
      <c r="C228" s="5"/>
      <c r="D228" s="5"/>
      <c r="E228" s="2"/>
      <c r="F228" s="5"/>
      <c r="G228" s="5"/>
    </row>
    <row r="229" spans="2:7" hidden="1" outlineLevel="1" x14ac:dyDescent="0.25">
      <c r="B229" s="11" t="str">
        <f t="shared" si="39"/>
        <v>Einkäufe</v>
      </c>
      <c r="C229" s="5"/>
      <c r="D229" s="5"/>
      <c r="E229" s="3"/>
      <c r="F229" s="5"/>
      <c r="G229" s="5"/>
    </row>
    <row r="230" spans="2:7" hidden="1" outlineLevel="1" x14ac:dyDescent="0.25">
      <c r="B230" s="11" t="str">
        <f t="shared" si="39"/>
        <v>Urlaub</v>
      </c>
      <c r="C230" s="5"/>
      <c r="D230" s="5"/>
      <c r="E230" s="3"/>
      <c r="F230" s="5"/>
      <c r="G230" s="5"/>
    </row>
    <row r="231" spans="2:7" hidden="1" outlineLevel="1" x14ac:dyDescent="0.25">
      <c r="B231" s="11" t="str">
        <f t="shared" si="39"/>
        <v>Versicherung</v>
      </c>
      <c r="C231" s="5"/>
      <c r="D231" s="5"/>
      <c r="E231" s="3"/>
      <c r="F231" s="5"/>
      <c r="G231" s="5"/>
    </row>
    <row r="232" spans="2:7" hidden="1" outlineLevel="1" x14ac:dyDescent="0.25">
      <c r="B232" s="11" t="str">
        <f t="shared" si="39"/>
        <v>Auto</v>
      </c>
      <c r="C232" s="5"/>
      <c r="D232" s="5"/>
      <c r="E232" s="2"/>
      <c r="F232" s="5"/>
      <c r="G232" s="5"/>
    </row>
    <row r="233" spans="2:7" ht="15.75" hidden="1" outlineLevel="1" thickBot="1" x14ac:dyDescent="0.3">
      <c r="B233" s="19" t="str">
        <f t="shared" si="39"/>
        <v>Telefon &amp; Internet</v>
      </c>
      <c r="C233" s="6"/>
      <c r="D233" s="6"/>
      <c r="E233" s="1"/>
      <c r="F233" s="6"/>
      <c r="G233" s="6"/>
    </row>
    <row r="234" spans="2:7" ht="15.75" hidden="1" outlineLevel="1" thickTop="1" x14ac:dyDescent="0.25">
      <c r="B234" s="11" t="s">
        <v>24</v>
      </c>
      <c r="C234" s="5">
        <f>SUM(C225:C233)</f>
        <v>0</v>
      </c>
      <c r="D234" s="5">
        <f t="shared" ref="D234:G234" si="40">SUM(D225:D233)</f>
        <v>0</v>
      </c>
      <c r="E234" s="5">
        <f t="shared" si="40"/>
        <v>0</v>
      </c>
      <c r="F234" s="5">
        <f t="shared" si="40"/>
        <v>0</v>
      </c>
      <c r="G234" s="5">
        <f t="shared" si="40"/>
        <v>0</v>
      </c>
    </row>
    <row r="235" spans="2:7" hidden="1" outlineLevel="1" x14ac:dyDescent="0.25">
      <c r="B235" s="11" t="s">
        <v>8</v>
      </c>
      <c r="C235" s="5">
        <f>C224-SUM(C225:C233)</f>
        <v>0</v>
      </c>
      <c r="D235" s="5">
        <f>D224-SUM(D225:D233)</f>
        <v>0</v>
      </c>
      <c r="E235" s="5">
        <f>E224-SUM(E225:E233)</f>
        <v>0</v>
      </c>
      <c r="F235" s="5">
        <f>F224-SUM(F225:F233)</f>
        <v>0</v>
      </c>
      <c r="G235" s="5">
        <f>G224-SUM(G225:G233)</f>
        <v>0</v>
      </c>
    </row>
    <row r="236" spans="2:7" collapsed="1" x14ac:dyDescent="0.25">
      <c r="B236" s="11"/>
      <c r="C236" s="5"/>
      <c r="D236" s="5"/>
      <c r="E236" s="2"/>
      <c r="F236" s="5"/>
      <c r="G236" s="5"/>
    </row>
    <row r="237" spans="2:7" x14ac:dyDescent="0.25">
      <c r="B237" s="14" t="s">
        <v>19</v>
      </c>
      <c r="C237" s="5">
        <f>C256</f>
        <v>0</v>
      </c>
      <c r="D237" s="5">
        <f>D256</f>
        <v>0</v>
      </c>
      <c r="E237" s="5">
        <f t="shared" ref="E237:G237" si="41">E256</f>
        <v>0</v>
      </c>
      <c r="F237" s="5">
        <f t="shared" si="41"/>
        <v>0</v>
      </c>
      <c r="G237" s="5">
        <f t="shared" si="41"/>
        <v>0</v>
      </c>
    </row>
    <row r="238" spans="2:7" hidden="1" x14ac:dyDescent="0.25">
      <c r="B238" s="11"/>
      <c r="C238" s="5"/>
      <c r="D238" s="5"/>
      <c r="E238" s="2"/>
      <c r="F238" s="5"/>
      <c r="G238" s="5"/>
    </row>
    <row r="239" spans="2:7" hidden="1" x14ac:dyDescent="0.25">
      <c r="B239" s="11"/>
      <c r="C239" s="5"/>
      <c r="D239" s="5"/>
      <c r="E239" s="2"/>
      <c r="F239" s="5"/>
      <c r="G239" s="5"/>
    </row>
    <row r="240" spans="2:7" hidden="1" x14ac:dyDescent="0.25">
      <c r="B240" s="11"/>
      <c r="C240" s="5"/>
      <c r="D240" s="5"/>
      <c r="E240" s="2"/>
      <c r="F240" s="5"/>
      <c r="G240" s="5"/>
    </row>
    <row r="241" spans="2:7" hidden="1" x14ac:dyDescent="0.25">
      <c r="B241" s="11"/>
      <c r="C241" s="5"/>
      <c r="D241" s="5"/>
      <c r="E241" s="2"/>
      <c r="F241" s="5"/>
      <c r="G241" s="5"/>
    </row>
    <row r="242" spans="2:7" hidden="1" x14ac:dyDescent="0.25">
      <c r="B242" s="11"/>
      <c r="C242" s="5"/>
      <c r="D242" s="5"/>
      <c r="E242" s="2"/>
      <c r="F242" s="5"/>
      <c r="G242" s="5"/>
    </row>
    <row r="243" spans="2:7" hidden="1" x14ac:dyDescent="0.25">
      <c r="B243" s="11"/>
      <c r="C243" s="5"/>
      <c r="D243" s="5"/>
      <c r="E243" s="2"/>
      <c r="F243" s="5"/>
      <c r="G243" s="5"/>
    </row>
    <row r="244" spans="2:7" hidden="1" x14ac:dyDescent="0.25">
      <c r="B244" s="11"/>
      <c r="C244" s="5"/>
      <c r="D244" s="5"/>
      <c r="E244" s="2"/>
      <c r="F244" s="5"/>
      <c r="G244" s="5"/>
    </row>
    <row r="245" spans="2:7" ht="15.75" hidden="1" outlineLevel="1" collapsed="1" thickBot="1" x14ac:dyDescent="0.3">
      <c r="B245" s="12" t="s">
        <v>7</v>
      </c>
      <c r="C245" s="6"/>
      <c r="D245" s="6"/>
      <c r="E245" s="1"/>
      <c r="F245" s="6"/>
      <c r="G245" s="6"/>
    </row>
    <row r="246" spans="2:7" ht="15.75" hidden="1" outlineLevel="1" thickTop="1" x14ac:dyDescent="0.25">
      <c r="B246" s="11" t="str">
        <f>B269</f>
        <v>Wohnen</v>
      </c>
      <c r="C246" s="5"/>
      <c r="D246" s="5"/>
      <c r="E246" s="5"/>
      <c r="F246" s="5"/>
      <c r="G246" s="5"/>
    </row>
    <row r="247" spans="2:7" hidden="1" outlineLevel="1" x14ac:dyDescent="0.25">
      <c r="B247" s="11" t="str">
        <f t="shared" ref="B247:B254" si="42">B270</f>
        <v>Lebensmittel</v>
      </c>
      <c r="C247" s="5"/>
      <c r="D247" s="5"/>
      <c r="E247" s="5"/>
      <c r="F247" s="5"/>
      <c r="G247" s="5"/>
    </row>
    <row r="248" spans="2:7" hidden="1" outlineLevel="1" x14ac:dyDescent="0.25">
      <c r="B248" s="11" t="str">
        <f t="shared" si="42"/>
        <v>Freizeit</v>
      </c>
      <c r="C248" s="5"/>
      <c r="D248" s="5"/>
      <c r="E248" s="2"/>
      <c r="F248" s="5"/>
      <c r="G248" s="5"/>
    </row>
    <row r="249" spans="2:7" hidden="1" outlineLevel="1" x14ac:dyDescent="0.25">
      <c r="B249" s="11" t="str">
        <f t="shared" si="42"/>
        <v>Tanken</v>
      </c>
      <c r="C249" s="5"/>
      <c r="D249" s="5"/>
      <c r="E249" s="2"/>
      <c r="F249" s="5"/>
      <c r="G249" s="5"/>
    </row>
    <row r="250" spans="2:7" hidden="1" outlineLevel="1" x14ac:dyDescent="0.25">
      <c r="B250" s="11" t="str">
        <f t="shared" si="42"/>
        <v>Einkäufe</v>
      </c>
      <c r="C250" s="5"/>
      <c r="D250" s="5"/>
      <c r="E250" s="3"/>
      <c r="F250" s="5"/>
      <c r="G250" s="5"/>
    </row>
    <row r="251" spans="2:7" hidden="1" outlineLevel="1" x14ac:dyDescent="0.25">
      <c r="B251" s="11" t="str">
        <f t="shared" si="42"/>
        <v>Urlaub</v>
      </c>
      <c r="C251" s="5"/>
      <c r="D251" s="5"/>
      <c r="E251" s="3"/>
      <c r="F251" s="5"/>
      <c r="G251" s="5"/>
    </row>
    <row r="252" spans="2:7" hidden="1" outlineLevel="1" x14ac:dyDescent="0.25">
      <c r="B252" s="11" t="str">
        <f t="shared" si="42"/>
        <v>Versicherung</v>
      </c>
      <c r="C252" s="5"/>
      <c r="D252" s="5"/>
      <c r="E252" s="3"/>
      <c r="F252" s="5"/>
      <c r="G252" s="5"/>
    </row>
    <row r="253" spans="2:7" hidden="1" outlineLevel="1" x14ac:dyDescent="0.25">
      <c r="B253" s="11" t="str">
        <f t="shared" si="42"/>
        <v>Auto</v>
      </c>
      <c r="C253" s="5"/>
      <c r="D253" s="5"/>
      <c r="E253" s="2"/>
      <c r="F253" s="5"/>
      <c r="G253" s="5"/>
    </row>
    <row r="254" spans="2:7" ht="15.75" hidden="1" outlineLevel="1" thickBot="1" x14ac:dyDescent="0.3">
      <c r="B254" s="19" t="str">
        <f t="shared" si="42"/>
        <v>Telefon &amp; Internet</v>
      </c>
      <c r="C254" s="6"/>
      <c r="D254" s="6"/>
      <c r="E254" s="1"/>
      <c r="F254" s="6"/>
      <c r="G254" s="6"/>
    </row>
    <row r="255" spans="2:7" ht="15.75" hidden="1" outlineLevel="1" thickTop="1" x14ac:dyDescent="0.25">
      <c r="B255" s="11" t="s">
        <v>24</v>
      </c>
      <c r="C255" s="5">
        <f>SUM(C246:C254)</f>
        <v>0</v>
      </c>
      <c r="D255" s="5">
        <f t="shared" ref="D255:G255" si="43">SUM(D246:D254)</f>
        <v>0</v>
      </c>
      <c r="E255" s="5">
        <f t="shared" si="43"/>
        <v>0</v>
      </c>
      <c r="F255" s="5">
        <f t="shared" si="43"/>
        <v>0</v>
      </c>
      <c r="G255" s="5">
        <f t="shared" si="43"/>
        <v>0</v>
      </c>
    </row>
    <row r="256" spans="2:7" hidden="1" outlineLevel="1" x14ac:dyDescent="0.25">
      <c r="B256" s="11" t="s">
        <v>8</v>
      </c>
      <c r="C256" s="5">
        <f>C245-SUM(C246:C254)</f>
        <v>0</v>
      </c>
      <c r="D256" s="5">
        <f>D245-SUM(D246:D254)</f>
        <v>0</v>
      </c>
      <c r="E256" s="5">
        <f>E245-SUM(E246:E254)</f>
        <v>0</v>
      </c>
      <c r="F256" s="5">
        <f>F245-SUM(F246:F254)</f>
        <v>0</v>
      </c>
      <c r="G256" s="5">
        <f>G245-SUM(G246:G254)</f>
        <v>0</v>
      </c>
    </row>
    <row r="257" spans="2:7" collapsed="1" x14ac:dyDescent="0.25">
      <c r="B257" s="11"/>
      <c r="C257" s="5"/>
      <c r="D257" s="5"/>
      <c r="E257" s="2"/>
      <c r="F257" s="5"/>
      <c r="G257" s="5"/>
    </row>
    <row r="258" spans="2:7" x14ac:dyDescent="0.25">
      <c r="B258" s="11"/>
      <c r="C258" s="5"/>
      <c r="D258" s="5"/>
      <c r="E258" s="2"/>
      <c r="F258" s="5"/>
      <c r="G258" s="5"/>
    </row>
    <row r="259" spans="2:7" x14ac:dyDescent="0.25">
      <c r="B259" s="11"/>
      <c r="C259" s="5"/>
      <c r="D259" s="5"/>
      <c r="E259" s="2"/>
      <c r="F259" s="5"/>
      <c r="G259" s="5"/>
    </row>
    <row r="260" spans="2:7" x14ac:dyDescent="0.25">
      <c r="B260" s="11" t="s">
        <v>20</v>
      </c>
      <c r="C260" s="7">
        <f>C278</f>
        <v>0</v>
      </c>
      <c r="D260" s="7">
        <f>D278</f>
        <v>0</v>
      </c>
      <c r="E260" s="7">
        <f>E278</f>
        <v>0</v>
      </c>
      <c r="F260" s="7">
        <f>F278</f>
        <v>0</v>
      </c>
      <c r="G260" s="7">
        <f>G278</f>
        <v>0</v>
      </c>
    </row>
    <row r="261" spans="2:7" hidden="1" x14ac:dyDescent="0.25">
      <c r="B261" s="11"/>
      <c r="C261" s="5"/>
      <c r="D261" s="5"/>
      <c r="E261" s="2"/>
      <c r="F261" s="5"/>
      <c r="G261" s="5"/>
    </row>
    <row r="262" spans="2:7" hidden="1" x14ac:dyDescent="0.25">
      <c r="B262" s="11"/>
      <c r="C262" s="5"/>
      <c r="D262" s="5"/>
      <c r="E262" s="2"/>
      <c r="F262" s="5"/>
      <c r="G262" s="5"/>
    </row>
    <row r="263" spans="2:7" hidden="1" x14ac:dyDescent="0.25">
      <c r="B263" s="11"/>
      <c r="C263" s="5"/>
      <c r="D263" s="5"/>
      <c r="E263" s="2"/>
      <c r="F263" s="5"/>
      <c r="G263" s="5"/>
    </row>
    <row r="264" spans="2:7" hidden="1" x14ac:dyDescent="0.25">
      <c r="B264" s="11"/>
      <c r="C264" s="5"/>
      <c r="D264" s="5"/>
      <c r="E264" s="2"/>
      <c r="F264" s="5"/>
      <c r="G264" s="5"/>
    </row>
    <row r="265" spans="2:7" hidden="1" x14ac:dyDescent="0.25">
      <c r="B265" s="11"/>
      <c r="C265" s="5"/>
      <c r="D265" s="5"/>
      <c r="E265" s="2"/>
      <c r="F265" s="5"/>
      <c r="G265" s="5"/>
    </row>
    <row r="266" spans="2:7" hidden="1" x14ac:dyDescent="0.25">
      <c r="B266" s="11"/>
      <c r="C266" s="5"/>
      <c r="D266" s="5"/>
      <c r="E266" s="2"/>
      <c r="F266" s="5"/>
      <c r="G266" s="5"/>
    </row>
    <row r="267" spans="2:7" hidden="1" x14ac:dyDescent="0.25">
      <c r="B267" s="11"/>
      <c r="C267" s="5"/>
      <c r="D267" s="5"/>
      <c r="E267" s="2"/>
      <c r="F267" s="5"/>
      <c r="G267" s="5"/>
    </row>
    <row r="268" spans="2:7" outlineLevel="1" collapsed="1" x14ac:dyDescent="0.25">
      <c r="B268" s="11" t="s">
        <v>7</v>
      </c>
      <c r="C268" s="5">
        <f t="shared" ref="C268:G269" si="44">C14+C35+C56+C77+C98+C119+C140+C161+C182+C203+C224+C245</f>
        <v>0</v>
      </c>
      <c r="D268" s="5">
        <f t="shared" si="44"/>
        <v>0</v>
      </c>
      <c r="E268" s="2">
        <f t="shared" si="44"/>
        <v>0</v>
      </c>
      <c r="F268" s="5">
        <f t="shared" si="44"/>
        <v>0</v>
      </c>
      <c r="G268" s="5">
        <f t="shared" si="44"/>
        <v>0</v>
      </c>
    </row>
    <row r="269" spans="2:7" outlineLevel="1" x14ac:dyDescent="0.25">
      <c r="B269" s="20" t="s">
        <v>30</v>
      </c>
      <c r="C269" s="21">
        <f t="shared" ref="C269" si="45">C15+C36+C57+C78+C99+C120+C141+C162+C183+C204+C225+C246</f>
        <v>0</v>
      </c>
      <c r="D269" s="21">
        <f t="shared" si="44"/>
        <v>0</v>
      </c>
      <c r="E269" s="21">
        <f t="shared" ref="E269:E277" si="46">E15+E36+E57+E78+E99+E120+E141+E162+E183+E204+E225+E246</f>
        <v>0</v>
      </c>
      <c r="F269" s="21">
        <f t="shared" ref="F269:G269" si="47">F15+F36+F57+F78+F99+F120+F141+F162+F183+F204+F225+F246</f>
        <v>0</v>
      </c>
      <c r="G269" s="21">
        <f t="shared" si="47"/>
        <v>0</v>
      </c>
    </row>
    <row r="270" spans="2:7" outlineLevel="1" x14ac:dyDescent="0.25">
      <c r="B270" s="11" t="s">
        <v>25</v>
      </c>
      <c r="C270" s="22">
        <f t="shared" ref="C270:D275" si="48">C16+C37+C58+C79+C100+C121+C142+C163+C184+C205+C226+C247</f>
        <v>0</v>
      </c>
      <c r="D270" s="22">
        <f t="shared" si="48"/>
        <v>0</v>
      </c>
      <c r="E270" s="22">
        <f t="shared" si="46"/>
        <v>0</v>
      </c>
      <c r="F270" s="22">
        <f t="shared" ref="F270:G270" si="49">F16+F37+F58+F79+F100+F121+F142+F163+F184+F205+F226+F247</f>
        <v>0</v>
      </c>
      <c r="G270" s="22">
        <f t="shared" si="49"/>
        <v>0</v>
      </c>
    </row>
    <row r="271" spans="2:7" outlineLevel="1" x14ac:dyDescent="0.25">
      <c r="B271" s="11" t="s">
        <v>2</v>
      </c>
      <c r="C271" s="22">
        <f t="shared" si="48"/>
        <v>0</v>
      </c>
      <c r="D271" s="22">
        <f t="shared" si="48"/>
        <v>0</v>
      </c>
      <c r="E271" s="22">
        <f t="shared" si="46"/>
        <v>0</v>
      </c>
      <c r="F271" s="22">
        <f t="shared" ref="F271:G271" si="50">F17+F38+F59+F80+F101+F122+F143+F164+F185+F206+F227+F248</f>
        <v>0</v>
      </c>
      <c r="G271" s="22">
        <f t="shared" si="50"/>
        <v>0</v>
      </c>
    </row>
    <row r="272" spans="2:7" outlineLevel="1" x14ac:dyDescent="0.25">
      <c r="B272" s="11" t="s">
        <v>4</v>
      </c>
      <c r="C272" s="22">
        <f t="shared" si="48"/>
        <v>0</v>
      </c>
      <c r="D272" s="22">
        <f t="shared" si="48"/>
        <v>0</v>
      </c>
      <c r="E272" s="22">
        <f t="shared" si="46"/>
        <v>0</v>
      </c>
      <c r="F272" s="22">
        <f t="shared" ref="F272:G272" si="51">F18+F39+F60+F81+F102+F123+F144+F165+F186+F207+F228+F249</f>
        <v>0</v>
      </c>
      <c r="G272" s="22">
        <f t="shared" si="51"/>
        <v>0</v>
      </c>
    </row>
    <row r="273" spans="2:35" outlineLevel="1" x14ac:dyDescent="0.25">
      <c r="B273" s="11" t="s">
        <v>3</v>
      </c>
      <c r="C273" s="22">
        <f t="shared" si="48"/>
        <v>0</v>
      </c>
      <c r="D273" s="22">
        <f t="shared" si="48"/>
        <v>0</v>
      </c>
      <c r="E273" s="22">
        <f t="shared" si="46"/>
        <v>0</v>
      </c>
      <c r="F273" s="22">
        <f t="shared" ref="F273:G273" si="52">F19+F40+F61+F82+F103+F124+F145+F166+F187+F208+F229+F250</f>
        <v>0</v>
      </c>
      <c r="G273" s="22">
        <f t="shared" si="52"/>
        <v>0</v>
      </c>
    </row>
    <row r="274" spans="2:35" outlineLevel="1" x14ac:dyDescent="0.25">
      <c r="B274" s="11" t="s">
        <v>5</v>
      </c>
      <c r="C274" s="22">
        <f t="shared" si="48"/>
        <v>0</v>
      </c>
      <c r="D274" s="22">
        <f t="shared" si="48"/>
        <v>0</v>
      </c>
      <c r="E274" s="22">
        <f t="shared" si="46"/>
        <v>0</v>
      </c>
      <c r="F274" s="22">
        <f t="shared" ref="F274:G274" si="53">F20+F41+F62+F83+F104+F125+F146+F167+F188+F209+F230+F251</f>
        <v>0</v>
      </c>
      <c r="G274" s="22">
        <f t="shared" si="53"/>
        <v>0</v>
      </c>
    </row>
    <row r="275" spans="2:35" outlineLevel="1" x14ac:dyDescent="0.25">
      <c r="B275" s="11" t="s">
        <v>6</v>
      </c>
      <c r="C275" s="22">
        <f t="shared" si="48"/>
        <v>0</v>
      </c>
      <c r="D275" s="22">
        <f t="shared" si="48"/>
        <v>0</v>
      </c>
      <c r="E275" s="22">
        <f t="shared" si="46"/>
        <v>0</v>
      </c>
      <c r="F275" s="22">
        <f t="shared" ref="F275:G275" si="54">F21+F42+F63+F84+F105+F126+F147+F168+F189+F210+F231+F252</f>
        <v>0</v>
      </c>
      <c r="G275" s="22">
        <f t="shared" si="54"/>
        <v>0</v>
      </c>
    </row>
    <row r="276" spans="2:35" outlineLevel="1" x14ac:dyDescent="0.25">
      <c r="B276" s="11" t="s">
        <v>23</v>
      </c>
      <c r="C276" s="22">
        <f t="shared" ref="C276" si="55">C22+C43+C64+C85+C106+C127+C148+C169+C190+C211+C232+C253</f>
        <v>0</v>
      </c>
      <c r="D276" s="22">
        <f t="shared" ref="D276" si="56">D22+D43+D64+D85+D106+D127+D148+D169+D190+D211+D232+D253</f>
        <v>0</v>
      </c>
      <c r="E276" s="22">
        <f t="shared" si="46"/>
        <v>0</v>
      </c>
      <c r="F276" s="22">
        <f t="shared" ref="F276:G276" si="57">F22+F43+F64+F85+F106+F127+F148+F169+F190+F211+F232+F253</f>
        <v>0</v>
      </c>
      <c r="G276" s="22">
        <f t="shared" si="57"/>
        <v>0</v>
      </c>
    </row>
    <row r="277" spans="2:35" ht="15.75" outlineLevel="1" thickBot="1" x14ac:dyDescent="0.3">
      <c r="B277" s="19" t="s">
        <v>31</v>
      </c>
      <c r="C277" s="23">
        <f>C23+C44+C65+C86+C107+C128+C149+C170+C191+C212+C233+C254</f>
        <v>0</v>
      </c>
      <c r="D277" s="23">
        <f>D23+D44+D65+D86+D107+D128+D149+D170+D191+D212+D233+D254</f>
        <v>0</v>
      </c>
      <c r="E277" s="23">
        <f t="shared" si="46"/>
        <v>0</v>
      </c>
      <c r="F277" s="23">
        <f t="shared" ref="F277:G277" si="58">F23+F44+F65+F86+F107+F128+F149+F170+F191+F212+F233+F254</f>
        <v>0</v>
      </c>
      <c r="G277" s="23">
        <f t="shared" si="58"/>
        <v>0</v>
      </c>
    </row>
    <row r="278" spans="2:35" ht="15.75" outlineLevel="1" thickTop="1" x14ac:dyDescent="0.25">
      <c r="B278" s="11" t="s">
        <v>21</v>
      </c>
      <c r="C278" s="9">
        <f>C268-SUM(C269:C277)</f>
        <v>0</v>
      </c>
      <c r="D278" s="9">
        <f>D268-SUM(D269:D277)</f>
        <v>0</v>
      </c>
      <c r="E278" s="3">
        <f>E268-SUM(E269:E277)</f>
        <v>0</v>
      </c>
      <c r="F278" s="9">
        <f t="shared" ref="F278:G278" si="59">F268-SUM(F269:F277)</f>
        <v>0</v>
      </c>
      <c r="G278" s="9">
        <f t="shared" si="59"/>
        <v>0</v>
      </c>
      <c r="I278" s="15"/>
    </row>
    <row r="279" spans="2:35" x14ac:dyDescent="0.25">
      <c r="B279" s="11"/>
      <c r="C279" s="5"/>
      <c r="D279" s="5"/>
      <c r="E279" s="2"/>
      <c r="F279" s="5"/>
      <c r="G279" s="5"/>
    </row>
    <row r="280" spans="2:35" x14ac:dyDescent="0.25">
      <c r="B280" s="16" t="s">
        <v>22</v>
      </c>
      <c r="C280" s="17">
        <f>SUM(C278:G278)</f>
        <v>0</v>
      </c>
      <c r="D280" s="8"/>
      <c r="E280" s="4"/>
      <c r="F280" s="8"/>
      <c r="G280" s="30"/>
    </row>
    <row r="281" spans="2:35" x14ac:dyDescent="0.25">
      <c r="G281" s="18"/>
    </row>
    <row r="282" spans="2:35" x14ac:dyDescent="0.25">
      <c r="B282" s="33" t="s">
        <v>32</v>
      </c>
      <c r="C282" s="32">
        <f>B283-C260</f>
        <v>5000</v>
      </c>
      <c r="D282" s="32">
        <f t="shared" ref="D282:G282" si="60">C283-D260</f>
        <v>0</v>
      </c>
      <c r="E282" s="32">
        <f t="shared" si="60"/>
        <v>0</v>
      </c>
      <c r="F282" s="32">
        <f t="shared" si="60"/>
        <v>0</v>
      </c>
      <c r="G282" s="32">
        <f t="shared" si="60"/>
        <v>0</v>
      </c>
    </row>
    <row r="283" spans="2:35" x14ac:dyDescent="0.25">
      <c r="B283" s="34">
        <v>5000</v>
      </c>
      <c r="C283" s="24"/>
      <c r="D283" s="24"/>
      <c r="E283" s="24"/>
    </row>
    <row r="284" spans="2:35" ht="15.75" thickBot="1" x14ac:dyDescent="0.3"/>
    <row r="285" spans="2:35" ht="16.5" thickTop="1" thickBot="1" x14ac:dyDescent="0.3">
      <c r="B285" s="27" t="s">
        <v>26</v>
      </c>
      <c r="C285" s="27">
        <f>SUM('Übersicht Jahre xxxx - yyyy'!C268:G268)</f>
        <v>0</v>
      </c>
    </row>
    <row r="286" spans="2:35" ht="16.5" thickTop="1" thickBot="1" x14ac:dyDescent="0.3">
      <c r="B286" s="27" t="s">
        <v>27</v>
      </c>
      <c r="C286" s="27">
        <f>'Übersicht Jahre xxxx - yyyy'!C280</f>
        <v>0</v>
      </c>
    </row>
    <row r="287" spans="2:35" ht="16.5" thickTop="1" thickBot="1" x14ac:dyDescent="0.3">
      <c r="B287" s="27" t="s">
        <v>28</v>
      </c>
      <c r="C287" s="28" t="e">
        <f>C286/C285</f>
        <v>#DIV/0!</v>
      </c>
    </row>
    <row r="288" spans="2:35" ht="15.75" thickTop="1" x14ac:dyDescent="0.25"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</row>
    <row r="289" spans="2:33" x14ac:dyDescent="0.25">
      <c r="B289" s="25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</row>
    <row r="290" spans="2:33" x14ac:dyDescent="0.25">
      <c r="B290" s="25"/>
    </row>
    <row r="291" spans="2:33" x14ac:dyDescent="0.25">
      <c r="B291" s="25"/>
      <c r="C291" s="26"/>
    </row>
    <row r="292" spans="2:33" x14ac:dyDescent="0.25">
      <c r="B292" s="25"/>
      <c r="C292" s="26"/>
    </row>
    <row r="293" spans="2:33" x14ac:dyDescent="0.25">
      <c r="B293" s="25"/>
    </row>
    <row r="294" spans="2:33" x14ac:dyDescent="0.25">
      <c r="B294" s="25"/>
      <c r="C294" s="26"/>
    </row>
    <row r="295" spans="2:33" x14ac:dyDescent="0.25">
      <c r="B295" s="25"/>
      <c r="C295" s="26"/>
    </row>
    <row r="296" spans="2:33" x14ac:dyDescent="0.25">
      <c r="B296" s="25"/>
    </row>
    <row r="297" spans="2:33" x14ac:dyDescent="0.25">
      <c r="B297" s="25"/>
      <c r="C297" s="26"/>
    </row>
    <row r="298" spans="2:33" x14ac:dyDescent="0.25">
      <c r="B298" s="25"/>
      <c r="C298" s="26"/>
    </row>
    <row r="299" spans="2:33" x14ac:dyDescent="0.25">
      <c r="B299" s="25"/>
    </row>
    <row r="300" spans="2:33" x14ac:dyDescent="0.25">
      <c r="B300" s="25"/>
      <c r="C300" s="26"/>
    </row>
    <row r="301" spans="2:33" x14ac:dyDescent="0.25">
      <c r="B301" s="25"/>
      <c r="C301" s="26"/>
    </row>
    <row r="302" spans="2:33" x14ac:dyDescent="0.25">
      <c r="B302" s="25"/>
    </row>
    <row r="303" spans="2:33" x14ac:dyDescent="0.25">
      <c r="B303" s="25"/>
      <c r="C303" s="26"/>
    </row>
    <row r="304" spans="2:33" x14ac:dyDescent="0.25">
      <c r="B304" s="25"/>
      <c r="C304" s="26"/>
    </row>
    <row r="305" spans="2:3" x14ac:dyDescent="0.25">
      <c r="B305" s="25"/>
    </row>
    <row r="306" spans="2:3" x14ac:dyDescent="0.25">
      <c r="B306" s="25"/>
      <c r="C306" s="26"/>
    </row>
    <row r="307" spans="2:3" x14ac:dyDescent="0.25">
      <c r="B307" s="25"/>
      <c r="C307" s="26"/>
    </row>
    <row r="308" spans="2:3" x14ac:dyDescent="0.25">
      <c r="B308" s="25"/>
    </row>
    <row r="309" spans="2:3" x14ac:dyDescent="0.25">
      <c r="B309" s="25"/>
    </row>
    <row r="310" spans="2:3" x14ac:dyDescent="0.25">
      <c r="B310" s="25"/>
    </row>
    <row r="311" spans="2:3" x14ac:dyDescent="0.25">
      <c r="B311" s="25"/>
    </row>
    <row r="312" spans="2:3" x14ac:dyDescent="0.25">
      <c r="B312" s="25"/>
    </row>
    <row r="313" spans="2:3" x14ac:dyDescent="0.25">
      <c r="B313" s="25"/>
    </row>
    <row r="314" spans="2:3" x14ac:dyDescent="0.25">
      <c r="B314" s="25"/>
    </row>
    <row r="315" spans="2:3" x14ac:dyDescent="0.25">
      <c r="B315" s="25"/>
    </row>
    <row r="316" spans="2:3" x14ac:dyDescent="0.25">
      <c r="B316" s="25"/>
    </row>
  </sheetData>
  <mergeCells count="2">
    <mergeCell ref="B2:C2"/>
    <mergeCell ref="D2:F2"/>
  </mergeCells>
  <conditionalFormatting sqref="C174:G174 C153:G153 C132:G132 C111:G111 C216:G216 C237:G237 C195:G195 C260:G260 C6:G6 C27:G27 C48:G48 C69:G69 C90:G9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C171 C255 C24:E24 C45 C66:E66 C87 C108 C129 C150 C213 C192 C234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Ausgabenrechner</vt:lpstr>
      <vt:lpstr>Übersicht Jahre xxxx - yyyy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2019-05-31T10:01:53Z</cp:lastPrinted>
  <dcterms:created xsi:type="dcterms:W3CDTF">2016-08-01T18:25:37Z</dcterms:created>
  <dcterms:modified xsi:type="dcterms:W3CDTF">2022-06-02T13:16:42Z</dcterms:modified>
</cp:coreProperties>
</file>